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880"/>
  </bookViews>
  <sheets>
    <sheet name="令和3（2021）年" sheetId="7" r:id="rId1"/>
    <sheet name="令和７（2025）年" sheetId="8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'令和3（2021）年'!$A$1:$J$31</definedName>
    <definedName name="_xlnm.Print_Area" localSheetId="1">'令和７（2025）年'!$A$1:$K$31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J9" i="8"/>
  <c r="I9" i="8"/>
  <c r="H9" i="8"/>
  <c r="H7" i="8" s="1"/>
  <c r="G9" i="8"/>
  <c r="F9" i="8"/>
  <c r="E9" i="8"/>
  <c r="I22" i="7"/>
  <c r="H22" i="7"/>
  <c r="G22" i="7"/>
  <c r="F22" i="7"/>
  <c r="E22" i="7"/>
  <c r="I9" i="7"/>
  <c r="H9" i="7"/>
  <c r="G9" i="7"/>
  <c r="F9" i="7"/>
  <c r="E9" i="7"/>
  <c r="J7" i="8" l="1"/>
  <c r="E7" i="7"/>
  <c r="I7" i="8"/>
  <c r="F7" i="7"/>
  <c r="G7" i="7"/>
  <c r="I7" i="7"/>
  <c r="H7" i="7"/>
  <c r="D22" i="7"/>
  <c r="D22" i="8"/>
  <c r="F7" i="8"/>
  <c r="G7" i="8"/>
  <c r="E7" i="8"/>
  <c r="D9" i="8"/>
  <c r="D9" i="7"/>
  <c r="D7" i="7" l="1"/>
  <c r="D7" i="8"/>
</calcChain>
</file>

<file path=xl/sharedStrings.xml><?xml version="1.0" encoding="utf-8"?>
<sst xmlns="http://schemas.openxmlformats.org/spreadsheetml/2006/main" count="91" uniqueCount="34">
  <si>
    <t>三次市</t>
  </si>
  <si>
    <t>医療法人微風会ビハーラ花の里病院</t>
  </si>
  <si>
    <t>市立三次中央病院</t>
  </si>
  <si>
    <t>庄原市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</si>
  <si>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</si>
  <si>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</si>
  <si>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</si>
  <si>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</si>
  <si>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</si>
  <si>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</si>
  <si>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</si>
  <si>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</si>
  <si>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</si>
  <si>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</si>
  <si>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</si>
  <si>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</si>
  <si>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</si>
  <si>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</si>
  <si>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</si>
  <si>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</si>
  <si>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</si>
  <si>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</si>
  <si>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</si>
  <si>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</si>
  <si>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</si>
  <si>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たかば内科医院</t>
  </si>
  <si>
    <t>小川眼科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</si>
  <si>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</si>
  <si>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総合病院庄原赤十字病院</t>
  </si>
  <si>
    <t>庄原同仁病院</t>
  </si>
  <si>
    <t>医療法人社団増原会東城病院</t>
  </si>
  <si>
    <t>内科・外科鳴戸医院</t>
  </si>
  <si>
    <t>医療法人社団 岡崎医院</t>
  </si>
  <si>
    <t>三次市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</si>
</sst>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46"/>
  <sheetViews>
    <sheetView tabSelected="1" view="pageBreakPreview" zoomScale="85" zoomScaleNormal="85" zoomScaleSheetLayoutView="85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7" customFormat="1" ht="28" customHeight="1" x14ac:dyDescent="0.55000000000000004">
      <c r="B2" s="3"/>
      <c r="C2" s="3" t="s">
        <v>21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29" t="s">
        <v>24</v>
      </c>
      <c r="C4" s="30" t="s">
        <v>18</v>
      </c>
      <c r="D4" s="33" t="s">
        <v>27</v>
      </c>
      <c r="E4" s="34"/>
      <c r="F4" s="34"/>
      <c r="G4" s="34"/>
      <c r="H4" s="34"/>
      <c r="I4" s="34"/>
      <c r="J4" s="34"/>
    </row>
    <row r="5" spans="2:10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1"/>
    </row>
    <row r="7" spans="2:10" s="12" customFormat="1" ht="22.5" customHeight="1" x14ac:dyDescent="0.55000000000000004">
      <c r="B7" s="25"/>
      <c r="C7" s="16" t="s">
        <v>22</v>
      </c>
      <c r="D7" s="13">
        <f t="shared" ref="D7:I7" si="0">SUM(D9,D22)</f>
        <v>1538</v>
      </c>
      <c r="E7" s="14">
        <f t="shared" si="0"/>
        <v>34</v>
      </c>
      <c r="F7" s="14">
        <f t="shared" si="0"/>
        <v>600</v>
      </c>
      <c r="G7" s="14">
        <f t="shared" si="0"/>
        <v>198</v>
      </c>
      <c r="H7" s="14">
        <f t="shared" si="0"/>
        <v>706</v>
      </c>
      <c r="I7" s="14">
        <f t="shared" si="0"/>
        <v>0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5"/>
      <c r="C9" s="16" t="s">
        <v>13</v>
      </c>
      <c r="D9" s="13">
        <f t="shared" ref="D9:I9" si="1">SUM(D11:D19)</f>
        <v>1449</v>
      </c>
      <c r="E9" s="14">
        <f t="shared" si="1"/>
        <v>34</v>
      </c>
      <c r="F9" s="14">
        <f t="shared" si="1"/>
        <v>569</v>
      </c>
      <c r="G9" s="14">
        <f t="shared" si="1"/>
        <v>158</v>
      </c>
      <c r="H9" s="14">
        <f t="shared" si="1"/>
        <v>688</v>
      </c>
      <c r="I9" s="14">
        <f t="shared" si="1"/>
        <v>0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5500000000000000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/>
    </row>
    <row r="12" spans="2:10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/>
    </row>
    <row r="13" spans="2:10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50</v>
      </c>
      <c r="I13" s="14">
        <v>0</v>
      </c>
      <c r="J13" s="14"/>
    </row>
    <row r="14" spans="2:10" s="18" customFormat="1" ht="22.5" customHeight="1" x14ac:dyDescent="0.55000000000000004">
      <c r="B14" s="21" t="s">
        <v>0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/>
    </row>
    <row r="15" spans="2:10" s="18" customFormat="1" ht="22.5" customHeight="1" x14ac:dyDescent="0.55000000000000004">
      <c r="B15" s="21" t="s">
        <v>3</v>
      </c>
      <c r="C15" s="19" t="s">
        <v>28</v>
      </c>
      <c r="D15" s="13">
        <v>298</v>
      </c>
      <c r="E15" s="14">
        <v>4</v>
      </c>
      <c r="F15" s="14">
        <v>198</v>
      </c>
      <c r="G15" s="14">
        <v>55</v>
      </c>
      <c r="H15" s="14">
        <v>41</v>
      </c>
      <c r="I15" s="14">
        <v>0</v>
      </c>
      <c r="J15" s="14"/>
    </row>
    <row r="16" spans="2:10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/>
    </row>
    <row r="17" spans="2:10" s="18" customFormat="1" ht="22.5" customHeight="1" x14ac:dyDescent="0.55000000000000004">
      <c r="B17" s="21" t="s">
        <v>3</v>
      </c>
      <c r="C17" s="19" t="s">
        <v>29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/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55000000000000004">
      <c r="B19" s="21" t="s">
        <v>3</v>
      </c>
      <c r="C19" s="19" t="s">
        <v>30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/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14"/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55000000000000004">
      <c r="B22" s="21"/>
      <c r="C22" s="20" t="s">
        <v>12</v>
      </c>
      <c r="D22" s="13">
        <f t="shared" ref="D22:I22" si="2">SUM(D24:D30)</f>
        <v>89</v>
      </c>
      <c r="E22" s="14">
        <f t="shared" si="2"/>
        <v>0</v>
      </c>
      <c r="F22" s="14">
        <f t="shared" si="2"/>
        <v>31</v>
      </c>
      <c r="G22" s="14">
        <f t="shared" si="2"/>
        <v>40</v>
      </c>
      <c r="H22" s="14">
        <f t="shared" si="2"/>
        <v>18</v>
      </c>
      <c r="I22" s="14">
        <f t="shared" si="2"/>
        <v>0</v>
      </c>
      <c r="J22" s="14"/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/>
    </row>
    <row r="25" spans="2:10" s="18" customFormat="1" ht="22.5" customHeight="1" x14ac:dyDescent="0.55000000000000004">
      <c r="B25" s="21" t="s">
        <v>0</v>
      </c>
      <c r="C25" s="19" t="s">
        <v>31</v>
      </c>
      <c r="D25" s="13">
        <v>19</v>
      </c>
      <c r="E25" s="14">
        <v>0</v>
      </c>
      <c r="F25" s="14">
        <v>19</v>
      </c>
      <c r="G25" s="14">
        <v>0</v>
      </c>
      <c r="H25" s="14">
        <v>0</v>
      </c>
      <c r="I25" s="14">
        <v>0</v>
      </c>
      <c r="J25" s="14"/>
    </row>
    <row r="26" spans="2:10" s="18" customFormat="1" ht="22.5" customHeight="1" x14ac:dyDescent="0.55000000000000004">
      <c r="B26" s="21" t="s">
        <v>0</v>
      </c>
      <c r="C26" s="19" t="s">
        <v>32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/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/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/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4</v>
      </c>
      <c r="G29" s="14">
        <v>0</v>
      </c>
      <c r="H29" s="14">
        <v>0</v>
      </c>
      <c r="I29" s="14">
        <v>0</v>
      </c>
      <c r="J29" s="14"/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0</v>
      </c>
      <c r="G30" s="14">
        <v>2</v>
      </c>
      <c r="H30" s="14">
        <v>0</v>
      </c>
      <c r="I30" s="14">
        <v>0</v>
      </c>
      <c r="J30" s="14"/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46"/>
  <sheetViews>
    <sheetView view="pageBreakPreview" zoomScale="90" zoomScaleNormal="85" zoomScaleSheetLayoutView="90" workbookViewId="0">
      <selection activeCell="C25" sqref="C25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21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29" t="s">
        <v>24</v>
      </c>
      <c r="C4" s="30" t="s">
        <v>18</v>
      </c>
      <c r="D4" s="33" t="s">
        <v>23</v>
      </c>
      <c r="E4" s="34"/>
      <c r="F4" s="34"/>
      <c r="G4" s="34"/>
      <c r="H4" s="34"/>
      <c r="I4" s="34"/>
      <c r="J4" s="34"/>
      <c r="K4" s="24"/>
    </row>
    <row r="5" spans="2:11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7"/>
      <c r="K5" s="24"/>
    </row>
    <row r="6" spans="2:11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5" t="s">
        <v>20</v>
      </c>
      <c r="K6" s="24"/>
    </row>
    <row r="7" spans="2:11" s="12" customFormat="1" ht="22.5" customHeight="1" x14ac:dyDescent="0.55000000000000004">
      <c r="B7" s="25"/>
      <c r="C7" s="16" t="s">
        <v>22</v>
      </c>
      <c r="D7" s="13">
        <f t="shared" ref="D7:J7" si="0">SUM(D9,D22)</f>
        <v>1504</v>
      </c>
      <c r="E7" s="14">
        <f t="shared" si="0"/>
        <v>34</v>
      </c>
      <c r="F7" s="14">
        <f t="shared" si="0"/>
        <v>568</v>
      </c>
      <c r="G7" s="14">
        <f t="shared" si="0"/>
        <v>198</v>
      </c>
      <c r="H7" s="14">
        <f t="shared" si="0"/>
        <v>704</v>
      </c>
      <c r="I7" s="14">
        <f t="shared" si="0"/>
        <v>0</v>
      </c>
      <c r="J7" s="14">
        <f t="shared" si="0"/>
        <v>0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5"/>
      <c r="C9" s="16" t="s">
        <v>13</v>
      </c>
      <c r="D9" s="13">
        <f t="shared" ref="D9:J9" si="1">SUM(D11:D19)</f>
        <v>1417</v>
      </c>
      <c r="E9" s="14">
        <f t="shared" si="1"/>
        <v>34</v>
      </c>
      <c r="F9" s="14">
        <f t="shared" si="1"/>
        <v>537</v>
      </c>
      <c r="G9" s="14">
        <f t="shared" si="1"/>
        <v>158</v>
      </c>
      <c r="H9" s="14">
        <f t="shared" si="1"/>
        <v>688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>
        <v>0</v>
      </c>
    </row>
    <row r="12" spans="2:11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>
        <v>0</v>
      </c>
    </row>
    <row r="13" spans="2:11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50</v>
      </c>
      <c r="I13" s="14">
        <v>0</v>
      </c>
      <c r="J13" s="14">
        <v>0</v>
      </c>
    </row>
    <row r="14" spans="2:11" s="18" customFormat="1" ht="22.5" customHeight="1" x14ac:dyDescent="0.55000000000000004">
      <c r="B14" s="21" t="s">
        <v>33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>
        <v>0</v>
      </c>
    </row>
    <row r="15" spans="2:11" s="18" customFormat="1" ht="22.5" customHeight="1" x14ac:dyDescent="0.55000000000000004">
      <c r="B15" s="21" t="s">
        <v>3</v>
      </c>
      <c r="C15" s="19" t="s">
        <v>28</v>
      </c>
      <c r="D15" s="13">
        <v>266</v>
      </c>
      <c r="E15" s="14">
        <v>4</v>
      </c>
      <c r="F15" s="14">
        <v>166</v>
      </c>
      <c r="G15" s="14">
        <v>55</v>
      </c>
      <c r="H15" s="14">
        <v>41</v>
      </c>
      <c r="I15" s="14">
        <v>0</v>
      </c>
      <c r="J15" s="14">
        <v>0</v>
      </c>
    </row>
    <row r="16" spans="2:11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>
        <v>0</v>
      </c>
    </row>
    <row r="17" spans="2:10" s="18" customFormat="1" ht="22.5" customHeight="1" x14ac:dyDescent="0.55000000000000004">
      <c r="B17" s="21" t="s">
        <v>3</v>
      </c>
      <c r="C17" s="19" t="s">
        <v>29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>
        <v>0</v>
      </c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55000000000000004">
      <c r="B19" s="21" t="s">
        <v>3</v>
      </c>
      <c r="C19" s="19" t="s">
        <v>30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>
        <v>0</v>
      </c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26"/>
      <c r="J20" s="26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55000000000000004">
      <c r="B22" s="21"/>
      <c r="C22" s="20" t="s">
        <v>12</v>
      </c>
      <c r="D22" s="13">
        <f t="shared" ref="D22:J22" si="2">SUM(D24:D30)</f>
        <v>87</v>
      </c>
      <c r="E22" s="14">
        <f t="shared" si="2"/>
        <v>0</v>
      </c>
      <c r="F22" s="14">
        <f t="shared" si="2"/>
        <v>31</v>
      </c>
      <c r="G22" s="14">
        <f t="shared" si="2"/>
        <v>40</v>
      </c>
      <c r="H22" s="14">
        <f t="shared" si="2"/>
        <v>16</v>
      </c>
      <c r="I22" s="14">
        <f t="shared" si="2"/>
        <v>0</v>
      </c>
      <c r="J22" s="14">
        <f t="shared" si="2"/>
        <v>0</v>
      </c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>
        <v>0</v>
      </c>
    </row>
    <row r="25" spans="2:10" s="18" customFormat="1" ht="22.5" customHeight="1" x14ac:dyDescent="0.55000000000000004">
      <c r="B25" s="21" t="s">
        <v>0</v>
      </c>
      <c r="C25" s="19" t="s">
        <v>31</v>
      </c>
      <c r="D25" s="13">
        <v>19</v>
      </c>
      <c r="E25" s="14">
        <v>0</v>
      </c>
      <c r="F25" s="14">
        <v>19</v>
      </c>
      <c r="G25" s="14">
        <v>0</v>
      </c>
      <c r="H25" s="14">
        <v>0</v>
      </c>
      <c r="I25" s="14">
        <v>0</v>
      </c>
      <c r="J25" s="14">
        <v>0</v>
      </c>
    </row>
    <row r="26" spans="2:10" s="18" customFormat="1" ht="22.5" customHeight="1" x14ac:dyDescent="0.55000000000000004">
      <c r="B26" s="21" t="s">
        <v>0</v>
      </c>
      <c r="C26" s="19" t="s">
        <v>32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>
        <v>0</v>
      </c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16</v>
      </c>
      <c r="E27" s="14">
        <v>0</v>
      </c>
      <c r="F27" s="14">
        <v>0</v>
      </c>
      <c r="G27" s="14">
        <v>0</v>
      </c>
      <c r="H27" s="14">
        <v>16</v>
      </c>
      <c r="I27" s="14">
        <v>0</v>
      </c>
      <c r="J27" s="14">
        <v>0</v>
      </c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>
        <v>0</v>
      </c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4</v>
      </c>
      <c r="G29" s="14">
        <v>0</v>
      </c>
      <c r="H29" s="14">
        <v>0</v>
      </c>
      <c r="I29" s="14">
        <v>0</v>
      </c>
      <c r="J29" s="14">
        <v>0</v>
      </c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0</v>
      </c>
      <c r="G30" s="14">
        <v>2</v>
      </c>
      <c r="H30" s="14">
        <v>0</v>
      </c>
      <c r="I30" s="14">
        <v>0</v>
      </c>
      <c r="J30" s="14">
        <v>0</v>
      </c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令和3（2021）年</vt:lpstr>
      <vt:lpstr>令和７（2025）年</vt:lpstr>
      <vt:lpstr>'令和3（2021）年'!Print_Area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2021-01-04T05:38:17Z</cp:lastPrinted>
  <dcterms:created xsi:type="dcterms:W3CDTF">2019-11-15T11:11:28Z</dcterms:created>
  <dcterms:modified xsi:type="dcterms:W3CDTF">2022-05-02T02:08:22Z</dcterms:modified>
</cp:coreProperties>
</file>