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4B436B61-3D53-4105-910F-27E395C24E2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3" r:id="rId1"/>
    <sheet name="令和７（2025）年" sheetId="4" r:id="rId2"/>
  </sheets>
  <definedNames>
    <definedName name="_xlnm._FilterDatabase" localSheetId="1" hidden="1">'令和７（2025）年'!$A$37:$M$37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'令和５（2023）年'!$A$1:$J$51</definedName>
    <definedName name="_xlnm.Print_Area" localSheetId="1">'令和７（2025）年'!$A$1:$K$51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I9" i="4"/>
  <c r="H9" i="4"/>
  <c r="G9" i="4"/>
  <c r="F9" i="4"/>
  <c r="E9" i="4"/>
  <c r="D9" i="4"/>
  <c r="J36" i="4" l="1"/>
  <c r="I36" i="4"/>
  <c r="H36" i="4"/>
  <c r="G36" i="4"/>
  <c r="F36" i="4"/>
  <c r="E36" i="4"/>
  <c r="D36" i="4"/>
  <c r="I36" i="3" l="1"/>
  <c r="H36" i="3"/>
  <c r="G36" i="3"/>
  <c r="F36" i="3"/>
  <c r="E36" i="3"/>
  <c r="D36" i="3"/>
  <c r="E7" i="4" l="1"/>
  <c r="F7" i="4" l="1"/>
  <c r="G7" i="4"/>
  <c r="H7" i="4"/>
  <c r="I7" i="4"/>
  <c r="J7" i="4"/>
  <c r="I9" i="3"/>
  <c r="I7" i="3" s="1"/>
  <c r="H9" i="3"/>
  <c r="G9" i="3"/>
  <c r="F9" i="3"/>
  <c r="E9" i="3"/>
  <c r="D7" i="4" l="1"/>
  <c r="G7" i="3"/>
  <c r="E7" i="3"/>
  <c r="F7" i="3"/>
  <c r="H7" i="3"/>
  <c r="D9" i="3"/>
  <c r="D7" i="3" l="1"/>
</calcChain>
</file>

<file path=xl/sharedStrings.xml><?xml version="1.0" encoding="utf-8"?>
<sst xmlns="http://schemas.openxmlformats.org/spreadsheetml/2006/main" count="175" uniqueCount="54">
  <si>
    <t>呉市</t>
  </si>
  <si>
    <t>佐藤病院</t>
  </si>
  <si>
    <t>江田島市</t>
  </si>
  <si>
    <t>青山病院</t>
  </si>
  <si>
    <t>大矢整形外科病院</t>
  </si>
  <si>
    <t>川西整形外科医院</t>
  </si>
  <si>
    <t>末光産婦人科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</si>
  <si>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</si>
  <si>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</si>
  <si>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</si>
  <si>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</si>
  <si>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</si>
  <si>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</si>
  <si>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</si>
  <si>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</si>
  <si>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</si>
  <si>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</si>
  <si>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</si>
  <si>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</si>
  <si>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</si>
  <si>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</si>
  <si>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島の病院おおたに</t>
  </si>
  <si>
    <t>医療法人真住会真鍋外科・整形外科</t>
  </si>
  <si>
    <t>眼科宍道医院</t>
  </si>
  <si>
    <t>医療法人社団めぐみ会森藤医院</t>
  </si>
  <si>
    <t>独立行政法人国立病院機構呉医療センター</t>
  </si>
  <si>
    <t>独立行政法人労働者健康安全機構中国労災病院</t>
  </si>
  <si>
    <t>国家公務員共済組合連合会 呉共済病院</t>
  </si>
  <si>
    <t>呉市医師会病院</t>
  </si>
  <si>
    <t>社会福祉法人恩賜財団広島県済生会 済生会呉病院</t>
  </si>
  <si>
    <t>呉芸南病院</t>
  </si>
  <si>
    <t>医療法人社団中川会 呉中通病院</t>
  </si>
  <si>
    <t>医療法人社団 有信会 呉記念病院</t>
  </si>
  <si>
    <t>医療法人社団 悠仁会 後藤病院</t>
  </si>
  <si>
    <t>医療法人社団永楽会前田病院</t>
  </si>
  <si>
    <t>重症心身障害児施設ときわ呉</t>
  </si>
  <si>
    <t>マッターホルン リハビリテーション病院</t>
  </si>
  <si>
    <t>公立下蒲刈病院</t>
  </si>
  <si>
    <t>木村胃腸科病院</t>
  </si>
  <si>
    <t>医療法人社団薫風会 横山病院</t>
  </si>
  <si>
    <t>医療法人社団ひかり会 木村眼科内科病院</t>
  </si>
  <si>
    <t>一般財団法人 広島結核予防協会 住吉浜病院</t>
  </si>
  <si>
    <t>医療法人社団仁風会 青木病院</t>
  </si>
  <si>
    <t>医療法人社団 はまい会 大君浜井病院</t>
  </si>
  <si>
    <t>中央内科クリニック</t>
  </si>
  <si>
    <t>呉市国民健康保険安浦診療所</t>
  </si>
  <si>
    <t>医療法人社団豊和会 豊田内科胃腸科</t>
  </si>
  <si>
    <t>医療法人社団 仁井谷医院 にいたにクリニック</t>
  </si>
  <si>
    <t>早川クリニック</t>
  </si>
  <si>
    <t>医療法人社団向日葵会 角医院</t>
  </si>
  <si>
    <t>医療法人社団 石井外科診療所</t>
  </si>
  <si>
    <t>石泌尿器科医院</t>
  </si>
  <si>
    <t>澤医院</t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</si>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</sst>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10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23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17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32" t="s">
        <v>20</v>
      </c>
      <c r="C4" s="33" t="s">
        <v>14</v>
      </c>
      <c r="D4" s="36" t="s">
        <v>53</v>
      </c>
      <c r="E4" s="37"/>
      <c r="F4" s="37"/>
      <c r="G4" s="37"/>
      <c r="H4" s="37"/>
      <c r="I4" s="37"/>
      <c r="J4" s="37"/>
    </row>
    <row r="5" spans="2:10" s="4" customFormat="1" ht="17.149999999999999" customHeight="1" x14ac:dyDescent="0.55000000000000004">
      <c r="B5" s="32"/>
      <c r="C5" s="34"/>
      <c r="D5" s="30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2"/>
      <c r="C6" s="35"/>
      <c r="D6" s="31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28"/>
      <c r="C7" s="17" t="s">
        <v>18</v>
      </c>
      <c r="D7" s="13">
        <f>SUM(D9,D36)</f>
        <v>3256</v>
      </c>
      <c r="E7" s="14">
        <f t="shared" ref="E7:I7" si="0">SUM(E9,E36)</f>
        <v>312</v>
      </c>
      <c r="F7" s="14">
        <f t="shared" si="0"/>
        <v>1356</v>
      </c>
      <c r="G7" s="14">
        <f t="shared" si="0"/>
        <v>651</v>
      </c>
      <c r="H7" s="14">
        <f t="shared" si="0"/>
        <v>814</v>
      </c>
      <c r="I7" s="14">
        <f t="shared" si="0"/>
        <v>123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9</v>
      </c>
      <c r="D9" s="13">
        <f>SUM(D11:D33)</f>
        <v>3047</v>
      </c>
      <c r="E9" s="14">
        <f t="shared" ref="E9:I9" si="1">SUM(E11:E33)</f>
        <v>312</v>
      </c>
      <c r="F9" s="14">
        <f t="shared" si="1"/>
        <v>1301</v>
      </c>
      <c r="G9" s="14">
        <f t="shared" si="1"/>
        <v>622</v>
      </c>
      <c r="H9" s="14">
        <f t="shared" si="1"/>
        <v>757</v>
      </c>
      <c r="I9" s="14">
        <f t="shared" si="1"/>
        <v>55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0</v>
      </c>
      <c r="C11" s="20" t="s">
        <v>25</v>
      </c>
      <c r="D11" s="21">
        <v>650</v>
      </c>
      <c r="E11" s="19">
        <v>141</v>
      </c>
      <c r="F11" s="19">
        <v>454</v>
      </c>
      <c r="G11" s="19">
        <v>0</v>
      </c>
      <c r="H11" s="19">
        <v>0</v>
      </c>
      <c r="I11" s="19">
        <v>55</v>
      </c>
    </row>
    <row r="12" spans="2:10" s="19" customFormat="1" ht="22.5" customHeight="1" x14ac:dyDescent="0.55000000000000004">
      <c r="B12" s="25" t="s">
        <v>0</v>
      </c>
      <c r="C12" s="20" t="s">
        <v>26</v>
      </c>
      <c r="D12" s="21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5" t="s">
        <v>0</v>
      </c>
      <c r="C13" s="20" t="s">
        <v>27</v>
      </c>
      <c r="D13" s="21">
        <v>373</v>
      </c>
      <c r="E13" s="19">
        <v>60</v>
      </c>
      <c r="F13" s="19">
        <v>279</v>
      </c>
      <c r="G13" s="19">
        <v>34</v>
      </c>
      <c r="H13" s="19">
        <v>0</v>
      </c>
      <c r="I13" s="19">
        <v>0</v>
      </c>
    </row>
    <row r="14" spans="2:10" s="19" customFormat="1" ht="22.5" customHeight="1" x14ac:dyDescent="0.55000000000000004">
      <c r="B14" s="25" t="s">
        <v>0</v>
      </c>
      <c r="C14" s="20" t="s">
        <v>28</v>
      </c>
      <c r="D14" s="21">
        <v>198</v>
      </c>
      <c r="E14" s="19">
        <v>0</v>
      </c>
      <c r="F14" s="19">
        <v>93</v>
      </c>
      <c r="G14" s="19">
        <v>52</v>
      </c>
      <c r="H14" s="19">
        <v>53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29</v>
      </c>
      <c r="D15" s="21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30</v>
      </c>
      <c r="D16" s="21">
        <v>137</v>
      </c>
      <c r="E16" s="19">
        <v>0</v>
      </c>
      <c r="F16" s="19">
        <v>38</v>
      </c>
      <c r="G16" s="19">
        <v>0</v>
      </c>
      <c r="H16" s="19">
        <v>99</v>
      </c>
      <c r="I16" s="19">
        <v>0</v>
      </c>
    </row>
    <row r="17" spans="2:9" s="19" customFormat="1" ht="22.5" customHeight="1" x14ac:dyDescent="0.55000000000000004">
      <c r="B17" s="25" t="s">
        <v>0</v>
      </c>
      <c r="C17" s="20" t="s">
        <v>31</v>
      </c>
      <c r="D17" s="21">
        <v>123</v>
      </c>
      <c r="E17" s="19">
        <v>0</v>
      </c>
      <c r="F17" s="19">
        <v>0</v>
      </c>
      <c r="G17" s="19">
        <v>123</v>
      </c>
      <c r="H17" s="19">
        <v>0</v>
      </c>
      <c r="I17" s="19">
        <v>0</v>
      </c>
    </row>
    <row r="18" spans="2:9" s="19" customFormat="1" ht="22.5" customHeight="1" x14ac:dyDescent="0.55000000000000004">
      <c r="B18" s="25" t="s">
        <v>0</v>
      </c>
      <c r="C18" s="20" t="s">
        <v>3</v>
      </c>
      <c r="D18" s="21">
        <v>120</v>
      </c>
      <c r="E18" s="19">
        <v>0</v>
      </c>
      <c r="F18" s="19">
        <v>0</v>
      </c>
      <c r="G18" s="19">
        <v>0</v>
      </c>
      <c r="H18" s="19">
        <v>120</v>
      </c>
      <c r="I18" s="19">
        <v>0</v>
      </c>
    </row>
    <row r="19" spans="2:9" s="19" customFormat="1" ht="22.5" customHeight="1" x14ac:dyDescent="0.55000000000000004">
      <c r="B19" s="25" t="s">
        <v>0</v>
      </c>
      <c r="C19" s="20" t="s">
        <v>32</v>
      </c>
      <c r="D19" s="21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</row>
    <row r="20" spans="2:9" s="19" customFormat="1" ht="22.5" customHeight="1" x14ac:dyDescent="0.55000000000000004">
      <c r="B20" s="25" t="s">
        <v>0</v>
      </c>
      <c r="C20" s="20" t="s">
        <v>33</v>
      </c>
      <c r="D20" s="21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</row>
    <row r="21" spans="2:9" s="19" customFormat="1" ht="22.5" customHeight="1" x14ac:dyDescent="0.55000000000000004">
      <c r="B21" s="25" t="s">
        <v>0</v>
      </c>
      <c r="C21" s="20" t="s">
        <v>34</v>
      </c>
      <c r="D21" s="21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</row>
    <row r="22" spans="2:9" s="19" customFormat="1" ht="22.5" customHeight="1" x14ac:dyDescent="0.55000000000000004">
      <c r="B22" s="25" t="s">
        <v>0</v>
      </c>
      <c r="C22" s="20" t="s">
        <v>35</v>
      </c>
      <c r="D22" s="21">
        <v>70</v>
      </c>
      <c r="E22" s="19">
        <v>0</v>
      </c>
      <c r="F22" s="19">
        <v>0</v>
      </c>
      <c r="G22" s="19">
        <v>0</v>
      </c>
      <c r="H22" s="19">
        <v>70</v>
      </c>
      <c r="I22" s="19">
        <v>0</v>
      </c>
    </row>
    <row r="23" spans="2:9" s="19" customFormat="1" ht="22.5" customHeight="1" x14ac:dyDescent="0.55000000000000004">
      <c r="B23" s="25" t="s">
        <v>0</v>
      </c>
      <c r="C23" s="20" t="s">
        <v>36</v>
      </c>
      <c r="D23" s="21">
        <v>64</v>
      </c>
      <c r="E23" s="19">
        <v>0</v>
      </c>
      <c r="F23" s="19">
        <v>0</v>
      </c>
      <c r="G23" s="19">
        <v>37</v>
      </c>
      <c r="H23" s="19">
        <v>27</v>
      </c>
      <c r="I23" s="19">
        <v>0</v>
      </c>
    </row>
    <row r="24" spans="2:9" s="19" customFormat="1" ht="22.5" customHeight="1" x14ac:dyDescent="0.55000000000000004">
      <c r="B24" s="25" t="s">
        <v>0</v>
      </c>
      <c r="C24" s="19" t="s">
        <v>37</v>
      </c>
      <c r="D24" s="21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</row>
    <row r="25" spans="2:9" s="19" customFormat="1" ht="22.5" customHeight="1" x14ac:dyDescent="0.55000000000000004">
      <c r="B25" s="25" t="s">
        <v>0</v>
      </c>
      <c r="C25" s="20" t="s">
        <v>38</v>
      </c>
      <c r="D25" s="21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</row>
    <row r="26" spans="2:9" s="19" customFormat="1" ht="22.5" customHeight="1" x14ac:dyDescent="0.55000000000000004">
      <c r="B26" s="25" t="s">
        <v>0</v>
      </c>
      <c r="C26" s="20" t="s">
        <v>1</v>
      </c>
      <c r="D26" s="21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</row>
    <row r="27" spans="2:9" s="19" customFormat="1" ht="22.5" customHeight="1" x14ac:dyDescent="0.55000000000000004">
      <c r="B27" s="25" t="s">
        <v>0</v>
      </c>
      <c r="C27" s="20" t="s">
        <v>39</v>
      </c>
      <c r="D27" s="21">
        <v>40</v>
      </c>
      <c r="E27" s="19">
        <v>0</v>
      </c>
      <c r="F27" s="19">
        <v>0</v>
      </c>
      <c r="G27" s="19">
        <v>40</v>
      </c>
      <c r="H27" s="19">
        <v>0</v>
      </c>
      <c r="I27" s="19">
        <v>0</v>
      </c>
    </row>
    <row r="28" spans="2:9" s="19" customFormat="1" ht="22.5" customHeight="1" x14ac:dyDescent="0.55000000000000004">
      <c r="B28" s="25" t="s">
        <v>0</v>
      </c>
      <c r="C28" s="20" t="s">
        <v>40</v>
      </c>
      <c r="D28" s="21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</row>
    <row r="29" spans="2:9" s="19" customFormat="1" ht="22.5" customHeight="1" x14ac:dyDescent="0.55000000000000004">
      <c r="B29" s="25" t="s">
        <v>0</v>
      </c>
      <c r="C29" s="20" t="s">
        <v>41</v>
      </c>
      <c r="D29" s="21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</row>
    <row r="30" spans="2:9" s="19" customFormat="1" ht="22.5" customHeight="1" x14ac:dyDescent="0.55000000000000004">
      <c r="B30" s="25" t="s">
        <v>0</v>
      </c>
      <c r="C30" s="20" t="s">
        <v>4</v>
      </c>
      <c r="D30" s="21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</row>
    <row r="31" spans="2:9" s="19" customFormat="1" ht="22.5" customHeight="1" x14ac:dyDescent="0.55000000000000004">
      <c r="B31" s="25" t="s">
        <v>2</v>
      </c>
      <c r="C31" s="20" t="s">
        <v>21</v>
      </c>
      <c r="D31" s="21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</row>
    <row r="32" spans="2:9" s="19" customFormat="1" ht="22.5" customHeight="1" x14ac:dyDescent="0.55000000000000004">
      <c r="B32" s="25" t="s">
        <v>2</v>
      </c>
      <c r="C32" s="20" t="s">
        <v>42</v>
      </c>
      <c r="D32" s="21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</row>
    <row r="33" spans="2:10" s="19" customFormat="1" ht="22.5" customHeight="1" x14ac:dyDescent="0.55000000000000004">
      <c r="B33" s="25" t="s">
        <v>2</v>
      </c>
      <c r="C33" s="20" t="s">
        <v>43</v>
      </c>
      <c r="D33" s="21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I36" si="2">SUM(D38:D51)</f>
        <v>209</v>
      </c>
      <c r="E36" s="14">
        <f t="shared" si="2"/>
        <v>0</v>
      </c>
      <c r="F36" s="14">
        <f t="shared" si="2"/>
        <v>55</v>
      </c>
      <c r="G36" s="14">
        <f t="shared" si="2"/>
        <v>29</v>
      </c>
      <c r="H36" s="14">
        <f t="shared" si="2"/>
        <v>57</v>
      </c>
      <c r="I36" s="14">
        <f t="shared" si="2"/>
        <v>68</v>
      </c>
      <c r="J36" s="14"/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21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</row>
    <row r="39" spans="2:10" s="19" customFormat="1" ht="22.5" customHeight="1" x14ac:dyDescent="0.55000000000000004">
      <c r="B39" s="25" t="s">
        <v>0</v>
      </c>
      <c r="C39" s="20" t="s">
        <v>44</v>
      </c>
      <c r="D39" s="21">
        <v>19</v>
      </c>
      <c r="E39" s="19">
        <v>0</v>
      </c>
      <c r="F39" s="19">
        <v>0</v>
      </c>
      <c r="G39" s="19">
        <v>19</v>
      </c>
      <c r="H39" s="19">
        <v>0</v>
      </c>
      <c r="I39" s="19">
        <v>0</v>
      </c>
    </row>
    <row r="40" spans="2:10" s="19" customFormat="1" ht="22.5" customHeight="1" x14ac:dyDescent="0.55000000000000004">
      <c r="B40" s="25" t="s">
        <v>0</v>
      </c>
      <c r="C40" s="20" t="s">
        <v>45</v>
      </c>
      <c r="D40" s="21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</row>
    <row r="41" spans="2:10" s="19" customFormat="1" ht="22.5" customHeight="1" x14ac:dyDescent="0.55000000000000004">
      <c r="B41" s="25" t="s">
        <v>0</v>
      </c>
      <c r="C41" s="20" t="s">
        <v>46</v>
      </c>
      <c r="D41" s="21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</row>
    <row r="42" spans="2:10" s="19" customFormat="1" ht="22.5" customHeight="1" x14ac:dyDescent="0.55000000000000004">
      <c r="B42" s="25" t="s">
        <v>0</v>
      </c>
      <c r="C42" s="20" t="s">
        <v>47</v>
      </c>
      <c r="D42" s="21">
        <v>19</v>
      </c>
      <c r="E42" s="19">
        <v>0</v>
      </c>
      <c r="F42" s="19">
        <v>19</v>
      </c>
      <c r="G42" s="19">
        <v>0</v>
      </c>
      <c r="H42" s="19">
        <v>0</v>
      </c>
      <c r="I42" s="19">
        <v>0</v>
      </c>
    </row>
    <row r="43" spans="2:10" s="19" customFormat="1" ht="22.5" customHeight="1" x14ac:dyDescent="0.55000000000000004">
      <c r="B43" s="25" t="s">
        <v>0</v>
      </c>
      <c r="C43" s="20" t="s">
        <v>48</v>
      </c>
      <c r="D43" s="21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</row>
    <row r="44" spans="2:10" s="19" customFormat="1" ht="22.5" customHeight="1" x14ac:dyDescent="0.55000000000000004">
      <c r="B44" s="25" t="s">
        <v>0</v>
      </c>
      <c r="C44" s="20" t="s">
        <v>49</v>
      </c>
      <c r="D44" s="21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</row>
    <row r="45" spans="2:10" s="19" customFormat="1" ht="22.5" customHeight="1" x14ac:dyDescent="0.55000000000000004">
      <c r="B45" s="25" t="s">
        <v>0</v>
      </c>
      <c r="C45" s="20" t="s">
        <v>6</v>
      </c>
      <c r="D45" s="21">
        <v>12</v>
      </c>
      <c r="E45" s="19">
        <v>0</v>
      </c>
      <c r="F45" s="19">
        <v>12</v>
      </c>
      <c r="G45" s="19">
        <v>0</v>
      </c>
      <c r="H45" s="19">
        <v>0</v>
      </c>
      <c r="I45" s="19">
        <v>0</v>
      </c>
    </row>
    <row r="46" spans="2:10" s="19" customFormat="1" ht="22.5" customHeight="1" x14ac:dyDescent="0.55000000000000004">
      <c r="B46" s="25" t="s">
        <v>0</v>
      </c>
      <c r="C46" s="20" t="s">
        <v>50</v>
      </c>
      <c r="D46" s="21">
        <v>10</v>
      </c>
      <c r="E46" s="19">
        <v>0</v>
      </c>
      <c r="F46" s="19">
        <v>0</v>
      </c>
      <c r="G46" s="19">
        <v>10</v>
      </c>
      <c r="H46" s="19">
        <v>0</v>
      </c>
      <c r="I46" s="19">
        <v>0</v>
      </c>
    </row>
    <row r="47" spans="2:10" s="19" customFormat="1" ht="22.5" customHeight="1" x14ac:dyDescent="0.55000000000000004">
      <c r="B47" s="25" t="s">
        <v>0</v>
      </c>
      <c r="C47" s="20" t="s">
        <v>22</v>
      </c>
      <c r="D47" s="21">
        <v>7</v>
      </c>
      <c r="E47" s="19">
        <v>0</v>
      </c>
      <c r="F47" s="19">
        <v>0</v>
      </c>
      <c r="G47" s="19">
        <v>0</v>
      </c>
      <c r="H47" s="19">
        <v>0</v>
      </c>
      <c r="I47" s="19">
        <v>7</v>
      </c>
    </row>
    <row r="48" spans="2:10" s="19" customFormat="1" ht="22.5" customHeight="1" x14ac:dyDescent="0.55000000000000004">
      <c r="B48" s="25" t="s">
        <v>0</v>
      </c>
      <c r="C48" s="20" t="s">
        <v>23</v>
      </c>
      <c r="D48" s="21">
        <v>6</v>
      </c>
      <c r="E48" s="19">
        <v>0</v>
      </c>
      <c r="F48" s="19">
        <v>6</v>
      </c>
      <c r="G48" s="19">
        <v>0</v>
      </c>
      <c r="H48" s="19">
        <v>0</v>
      </c>
      <c r="I48" s="19">
        <v>0</v>
      </c>
    </row>
    <row r="49" spans="2:9" s="19" customFormat="1" ht="22.5" customHeight="1" x14ac:dyDescent="0.55000000000000004">
      <c r="B49" s="25" t="s">
        <v>0</v>
      </c>
      <c r="C49" s="20" t="s">
        <v>51</v>
      </c>
      <c r="D49" s="21">
        <v>4</v>
      </c>
      <c r="E49" s="19">
        <v>0</v>
      </c>
      <c r="F49" s="19">
        <v>0</v>
      </c>
      <c r="G49" s="19">
        <v>0</v>
      </c>
      <c r="H49" s="19">
        <v>0</v>
      </c>
      <c r="I49" s="19">
        <v>4</v>
      </c>
    </row>
    <row r="50" spans="2:9" s="19" customFormat="1" ht="22.5" customHeight="1" x14ac:dyDescent="0.55000000000000004">
      <c r="B50" s="25" t="s">
        <v>2</v>
      </c>
      <c r="C50" s="20" t="s">
        <v>24</v>
      </c>
      <c r="D50" s="21">
        <v>19</v>
      </c>
      <c r="E50" s="19">
        <v>0</v>
      </c>
      <c r="F50" s="19">
        <v>0</v>
      </c>
      <c r="G50" s="19">
        <v>0</v>
      </c>
      <c r="H50" s="19">
        <v>19</v>
      </c>
      <c r="I50" s="19">
        <v>0</v>
      </c>
    </row>
    <row r="51" spans="2:9" s="12" customFormat="1" ht="22.5" customHeight="1" x14ac:dyDescent="0.55000000000000004">
      <c r="B51" s="26" t="s">
        <v>2</v>
      </c>
      <c r="C51" s="4" t="s">
        <v>52</v>
      </c>
      <c r="D51" s="23">
        <v>18</v>
      </c>
      <c r="E51" s="12">
        <v>0</v>
      </c>
      <c r="F51" s="12">
        <v>18</v>
      </c>
      <c r="G51" s="12">
        <v>0</v>
      </c>
      <c r="H51" s="12">
        <v>0</v>
      </c>
      <c r="I51" s="12">
        <v>0</v>
      </c>
    </row>
    <row r="52" spans="2:9" s="12" customFormat="1" ht="22.5" customHeight="1" x14ac:dyDescent="0.55000000000000004">
      <c r="B52" s="26"/>
      <c r="C52" s="4"/>
    </row>
    <row r="53" spans="2:9" s="12" customFormat="1" ht="22.5" customHeight="1" x14ac:dyDescent="0.55000000000000004">
      <c r="B53" s="26"/>
      <c r="C53" s="4"/>
    </row>
    <row r="54" spans="2:9" s="12" customFormat="1" ht="22.5" customHeight="1" x14ac:dyDescent="0.55000000000000004">
      <c r="B54" s="26"/>
      <c r="C54" s="4"/>
    </row>
    <row r="55" spans="2:9" s="12" customFormat="1" ht="22.5" customHeight="1" x14ac:dyDescent="0.55000000000000004">
      <c r="B55" s="26"/>
      <c r="C55" s="4"/>
    </row>
    <row r="56" spans="2:9" s="12" customFormat="1" ht="22.5" customHeight="1" x14ac:dyDescent="0.55000000000000004">
      <c r="B56" s="26"/>
      <c r="C56" s="4"/>
    </row>
    <row r="57" spans="2:9" s="12" customFormat="1" ht="22.5" customHeight="1" x14ac:dyDescent="0.55000000000000004">
      <c r="B57" s="26"/>
      <c r="C57" s="4"/>
    </row>
    <row r="58" spans="2:9" s="12" customFormat="1" ht="22.5" customHeight="1" x14ac:dyDescent="0.55000000000000004">
      <c r="B58" s="26"/>
      <c r="C58" s="4"/>
    </row>
    <row r="59" spans="2:9" s="12" customFormat="1" ht="22.5" customHeight="1" x14ac:dyDescent="0.55000000000000004">
      <c r="B59" s="26"/>
      <c r="C59" s="4"/>
    </row>
    <row r="60" spans="2:9" s="12" customFormat="1" ht="22.5" customHeight="1" x14ac:dyDescent="0.55000000000000004">
      <c r="B60" s="26"/>
      <c r="C60" s="4"/>
    </row>
    <row r="61" spans="2:9" s="12" customFormat="1" ht="22.5" customHeight="1" x14ac:dyDescent="0.55000000000000004">
      <c r="B61" s="26"/>
      <c r="C61" s="4"/>
    </row>
    <row r="62" spans="2:9" s="12" customFormat="1" ht="22.5" customHeight="1" x14ac:dyDescent="0.55000000000000004">
      <c r="B62" s="26"/>
      <c r="C62" s="4"/>
    </row>
    <row r="63" spans="2:9" s="12" customFormat="1" ht="22.5" customHeight="1" x14ac:dyDescent="0.55000000000000004">
      <c r="B63" s="26"/>
      <c r="C63" s="4"/>
    </row>
    <row r="64" spans="2:9" s="12" customFormat="1" ht="22.5" customHeight="1" x14ac:dyDescent="0.55000000000000004">
      <c r="B64" s="26"/>
      <c r="C64" s="4"/>
    </row>
    <row r="65" spans="2:3" s="12" customFormat="1" ht="22.5" customHeight="1" x14ac:dyDescent="0.55000000000000004">
      <c r="B65" s="26"/>
      <c r="C65" s="4"/>
    </row>
    <row r="66" spans="2:3" s="12" customFormat="1" ht="22.5" customHeight="1" x14ac:dyDescent="0.55000000000000004">
      <c r="B66" s="26"/>
      <c r="C66" s="4"/>
    </row>
    <row r="67" spans="2:3" s="12" customFormat="1" ht="22.5" customHeight="1" x14ac:dyDescent="0.55000000000000004">
      <c r="B67" s="26"/>
      <c r="C67" s="4"/>
    </row>
    <row r="68" spans="2:3" s="12" customFormat="1" ht="22.5" customHeight="1" x14ac:dyDescent="0.55000000000000004">
      <c r="B68" s="4"/>
      <c r="C68" s="4"/>
    </row>
    <row r="69" spans="2:3" s="12" customFormat="1" ht="22.5" customHeight="1" x14ac:dyDescent="0.55000000000000004">
      <c r="B69" s="4"/>
      <c r="C69" s="4"/>
    </row>
    <row r="70" spans="2:3" s="12" customFormat="1" ht="22.5" customHeight="1" x14ac:dyDescent="0.55000000000000004">
      <c r="B70" s="4"/>
      <c r="C70" s="4"/>
    </row>
    <row r="71" spans="2:3" s="12" customFormat="1" ht="22.5" customHeight="1" x14ac:dyDescent="0.55000000000000004">
      <c r="B71" s="4"/>
      <c r="C71" s="4"/>
    </row>
    <row r="72" spans="2:3" s="12" customFormat="1" ht="22.5" customHeight="1" x14ac:dyDescent="0.55000000000000004">
      <c r="B72" s="4"/>
      <c r="C72" s="4"/>
    </row>
    <row r="73" spans="2:3" s="12" customFormat="1" ht="22.5" customHeight="1" x14ac:dyDescent="0.55000000000000004">
      <c r="B73" s="4"/>
      <c r="C73" s="4"/>
    </row>
    <row r="74" spans="2:3" s="12" customFormat="1" ht="22.5" customHeight="1" x14ac:dyDescent="0.55000000000000004">
      <c r="B74" s="4"/>
      <c r="C74" s="4"/>
    </row>
    <row r="75" spans="2:3" s="12" customFormat="1" ht="22.5" customHeight="1" x14ac:dyDescent="0.55000000000000004">
      <c r="B75" s="4"/>
      <c r="C75" s="4"/>
    </row>
    <row r="76" spans="2:3" s="12" customFormat="1" ht="22.5" customHeight="1" x14ac:dyDescent="0.55000000000000004">
      <c r="B76" s="4"/>
      <c r="C76" s="4"/>
    </row>
    <row r="77" spans="2:3" s="12" customFormat="1" ht="22.5" customHeight="1" x14ac:dyDescent="0.55000000000000004">
      <c r="B77" s="4"/>
      <c r="C77" s="4"/>
    </row>
    <row r="78" spans="2:3" s="12" customFormat="1" ht="22.5" customHeight="1" x14ac:dyDescent="0.55000000000000004">
      <c r="B78" s="4"/>
      <c r="C78" s="4"/>
    </row>
    <row r="79" spans="2:3" s="12" customFormat="1" ht="22.5" customHeight="1" x14ac:dyDescent="0.55000000000000004">
      <c r="B79" s="4"/>
      <c r="C79" s="4"/>
    </row>
    <row r="80" spans="2:3" s="12" customFormat="1" ht="22.5" customHeight="1" x14ac:dyDescent="0.55000000000000004">
      <c r="B80" s="4"/>
      <c r="C80" s="4"/>
    </row>
    <row r="81" spans="2:3" s="12" customFormat="1" ht="22.5" customHeight="1" x14ac:dyDescent="0.55000000000000004">
      <c r="B81" s="4"/>
      <c r="C81" s="4"/>
    </row>
    <row r="82" spans="2:3" s="12" customFormat="1" ht="22.5" customHeight="1" x14ac:dyDescent="0.55000000000000004">
      <c r="B82" s="4"/>
      <c r="C82" s="4"/>
    </row>
    <row r="83" spans="2:3" s="12" customFormat="1" ht="22.5" customHeight="1" x14ac:dyDescent="0.55000000000000004">
      <c r="B83" s="4"/>
      <c r="C83" s="4"/>
    </row>
    <row r="84" spans="2:3" s="12" customFormat="1" ht="22.5" customHeight="1" x14ac:dyDescent="0.55000000000000004">
      <c r="B84" s="4"/>
      <c r="C84" s="4"/>
    </row>
    <row r="85" spans="2:3" s="12" customFormat="1" ht="22.5" customHeight="1" x14ac:dyDescent="0.55000000000000004">
      <c r="B85" s="4"/>
      <c r="C85" s="4"/>
    </row>
    <row r="86" spans="2:3" s="12" customFormat="1" ht="22.5" customHeight="1" x14ac:dyDescent="0.55000000000000004">
      <c r="B86" s="4"/>
      <c r="C86" s="4"/>
    </row>
    <row r="87" spans="2:3" s="12" customFormat="1" ht="22.5" customHeight="1" x14ac:dyDescent="0.55000000000000004">
      <c r="B87" s="4"/>
      <c r="C87" s="4"/>
    </row>
    <row r="88" spans="2:3" s="12" customFormat="1" ht="22.5" customHeight="1" x14ac:dyDescent="0.55000000000000004">
      <c r="B88" s="4"/>
      <c r="C88" s="4"/>
    </row>
    <row r="89" spans="2:3" s="12" customFormat="1" ht="22.5" customHeight="1" x14ac:dyDescent="0.55000000000000004">
      <c r="B89" s="4"/>
      <c r="C89" s="4"/>
    </row>
    <row r="90" spans="2:3" s="12" customFormat="1" ht="22.5" customHeight="1" x14ac:dyDescent="0.55000000000000004">
      <c r="B90" s="4"/>
      <c r="C90" s="4"/>
    </row>
    <row r="91" spans="2:3" s="12" customFormat="1" ht="22.5" customHeight="1" x14ac:dyDescent="0.55000000000000004">
      <c r="B91" s="4"/>
      <c r="C91" s="4"/>
    </row>
    <row r="92" spans="2:3" s="12" customFormat="1" ht="22.5" customHeight="1" x14ac:dyDescent="0.55000000000000004">
      <c r="B92" s="4"/>
      <c r="C92" s="4"/>
    </row>
    <row r="93" spans="2:3" s="12" customFormat="1" ht="22.5" customHeight="1" x14ac:dyDescent="0.55000000000000004">
      <c r="B93" s="4"/>
      <c r="C93" s="4"/>
    </row>
    <row r="94" spans="2:3" s="12" customFormat="1" ht="22.5" customHeight="1" x14ac:dyDescent="0.55000000000000004">
      <c r="B94" s="4"/>
      <c r="C94" s="4"/>
    </row>
    <row r="95" spans="2:3" s="12" customFormat="1" ht="22.5" customHeight="1" x14ac:dyDescent="0.55000000000000004">
      <c r="B95" s="4"/>
      <c r="C95" s="4"/>
    </row>
    <row r="96" spans="2:3" s="12" customFormat="1" ht="22.5" customHeight="1" x14ac:dyDescent="0.55000000000000004">
      <c r="B96" s="4"/>
      <c r="C96" s="4"/>
    </row>
    <row r="97" spans="2:3" s="12" customFormat="1" ht="22.5" customHeight="1" x14ac:dyDescent="0.55000000000000004">
      <c r="B97" s="4"/>
      <c r="C97" s="4"/>
    </row>
    <row r="98" spans="2:3" s="12" customFormat="1" ht="22.5" customHeight="1" x14ac:dyDescent="0.55000000000000004">
      <c r="B98" s="4"/>
      <c r="C98" s="4"/>
    </row>
    <row r="99" spans="2:3" s="12" customFormat="1" ht="22.5" customHeight="1" x14ac:dyDescent="0.55000000000000004">
      <c r="B99" s="4"/>
      <c r="C99" s="4"/>
    </row>
    <row r="100" spans="2:3" s="12" customFormat="1" ht="22.5" customHeight="1" x14ac:dyDescent="0.55000000000000004">
      <c r="B100" s="4"/>
      <c r="C100" s="4"/>
    </row>
    <row r="101" spans="2:3" s="12" customFormat="1" ht="22.5" customHeight="1" x14ac:dyDescent="0.55000000000000004">
      <c r="B101" s="4"/>
      <c r="C101" s="4"/>
    </row>
    <row r="102" spans="2:3" s="12" customFormat="1" ht="22.5" customHeight="1" x14ac:dyDescent="0.55000000000000004">
      <c r="B102" s="4"/>
      <c r="C102" s="4"/>
    </row>
    <row r="103" spans="2:3" s="12" customFormat="1" ht="22.5" customHeight="1" x14ac:dyDescent="0.55000000000000004">
      <c r="B103" s="4"/>
      <c r="C103" s="4"/>
    </row>
    <row r="104" spans="2:3" s="12" customFormat="1" ht="22.5" customHeight="1" x14ac:dyDescent="0.55000000000000004">
      <c r="B104" s="4"/>
      <c r="C104" s="4"/>
    </row>
    <row r="105" spans="2:3" s="12" customFormat="1" ht="22.5" customHeight="1" x14ac:dyDescent="0.55000000000000004">
      <c r="B105" s="4"/>
      <c r="C105" s="4"/>
    </row>
    <row r="106" spans="2:3" s="12" customFormat="1" ht="22.5" customHeight="1" x14ac:dyDescent="0.55000000000000004">
      <c r="B106" s="4"/>
      <c r="C106" s="4"/>
    </row>
    <row r="107" spans="2:3" s="12" customFormat="1" ht="22.5" customHeight="1" x14ac:dyDescent="0.55000000000000004">
      <c r="B107" s="4"/>
      <c r="C107" s="4"/>
    </row>
    <row r="108" spans="2:3" s="12" customFormat="1" ht="22.5" customHeight="1" x14ac:dyDescent="0.55000000000000004">
      <c r="B108" s="4"/>
      <c r="C108" s="4"/>
    </row>
    <row r="109" spans="2:3" s="12" customFormat="1" ht="22.5" customHeight="1" x14ac:dyDescent="0.55000000000000004">
      <c r="B109" s="4"/>
      <c r="C109" s="4"/>
    </row>
    <row r="110" spans="2:3" s="12" customFormat="1" ht="22.5" customHeight="1" x14ac:dyDescent="0.55000000000000004">
      <c r="B110" s="4"/>
      <c r="C110" s="4"/>
    </row>
    <row r="111" spans="2:3" s="12" customFormat="1" ht="22.5" customHeight="1" x14ac:dyDescent="0.55000000000000004">
      <c r="B111" s="4"/>
      <c r="C111" s="4"/>
    </row>
    <row r="112" spans="2:3" s="12" customFormat="1" ht="22.5" customHeight="1" x14ac:dyDescent="0.55000000000000004">
      <c r="B112" s="4"/>
      <c r="C112" s="4"/>
    </row>
    <row r="113" spans="2:3" s="12" customFormat="1" ht="22.5" customHeight="1" x14ac:dyDescent="0.55000000000000004">
      <c r="B113" s="4"/>
      <c r="C113" s="4"/>
    </row>
    <row r="114" spans="2:3" s="12" customFormat="1" ht="22.5" customHeight="1" x14ac:dyDescent="0.55000000000000004">
      <c r="B114" s="4"/>
      <c r="C114" s="4"/>
    </row>
    <row r="115" spans="2:3" s="12" customFormat="1" ht="22.5" customHeight="1" x14ac:dyDescent="0.55000000000000004">
      <c r="B115" s="4"/>
      <c r="C115" s="4"/>
    </row>
    <row r="116" spans="2:3" s="12" customFormat="1" ht="22.5" customHeight="1" x14ac:dyDescent="0.55000000000000004">
      <c r="B116" s="4"/>
      <c r="C116" s="4"/>
    </row>
    <row r="117" spans="2:3" s="12" customFormat="1" ht="22.5" customHeight="1" x14ac:dyDescent="0.55000000000000004">
      <c r="B117" s="4"/>
      <c r="C117" s="4"/>
    </row>
    <row r="118" spans="2:3" ht="22.5" customHeight="1" x14ac:dyDescent="0.55000000000000004"/>
    <row r="119" spans="2:3" ht="22.5" customHeight="1" x14ac:dyDescent="0.55000000000000004"/>
    <row r="120" spans="2:3" ht="22.5" customHeight="1" x14ac:dyDescent="0.55000000000000004"/>
    <row r="121" spans="2:3" ht="22.5" customHeight="1" x14ac:dyDescent="0.55000000000000004"/>
    <row r="122" spans="2:3" ht="22.5" customHeight="1" x14ac:dyDescent="0.55000000000000004"/>
    <row r="123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82"/>
  <sheetViews>
    <sheetView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17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2" t="s">
        <v>20</v>
      </c>
      <c r="C4" s="33" t="s">
        <v>14</v>
      </c>
      <c r="D4" s="36" t="s">
        <v>19</v>
      </c>
      <c r="E4" s="37"/>
      <c r="F4" s="37"/>
      <c r="G4" s="37"/>
      <c r="H4" s="37"/>
      <c r="I4" s="37"/>
      <c r="J4" s="37"/>
      <c r="K4" s="27"/>
    </row>
    <row r="5" spans="2:11" s="4" customFormat="1" ht="17.149999999999999" customHeight="1" x14ac:dyDescent="0.55000000000000004">
      <c r="B5" s="32"/>
      <c r="C5" s="34"/>
      <c r="D5" s="30" t="s">
        <v>15</v>
      </c>
      <c r="E5" s="5"/>
      <c r="F5" s="6"/>
      <c r="G5" s="7"/>
      <c r="H5" s="7"/>
      <c r="I5" s="7"/>
      <c r="J5" s="7"/>
      <c r="K5" s="27"/>
    </row>
    <row r="6" spans="2:11" s="4" customFormat="1" ht="17.149999999999999" customHeight="1" x14ac:dyDescent="0.55000000000000004">
      <c r="B6" s="32"/>
      <c r="C6" s="35"/>
      <c r="D6" s="31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7"/>
    </row>
    <row r="7" spans="2:11" s="12" customFormat="1" ht="22.5" customHeight="1" x14ac:dyDescent="0.55000000000000004">
      <c r="B7" s="28"/>
      <c r="C7" s="17" t="s">
        <v>18</v>
      </c>
      <c r="D7" s="13">
        <f t="shared" ref="D7:J7" si="0">SUM(D9,D36)</f>
        <v>3096</v>
      </c>
      <c r="E7" s="14">
        <f t="shared" si="0"/>
        <v>306</v>
      </c>
      <c r="F7" s="14">
        <f t="shared" si="0"/>
        <v>1247</v>
      </c>
      <c r="G7" s="14">
        <f t="shared" si="0"/>
        <v>755</v>
      </c>
      <c r="H7" s="14">
        <f t="shared" si="0"/>
        <v>727</v>
      </c>
      <c r="I7" s="14">
        <f t="shared" si="0"/>
        <v>61</v>
      </c>
      <c r="J7" s="14">
        <f t="shared" si="0"/>
        <v>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9</v>
      </c>
      <c r="D9" s="13">
        <f t="shared" ref="D9:J9" si="1">SUM(D11:D33)</f>
        <v>2894</v>
      </c>
      <c r="E9" s="14">
        <f t="shared" si="1"/>
        <v>306</v>
      </c>
      <c r="F9" s="14">
        <f t="shared" si="1"/>
        <v>1192</v>
      </c>
      <c r="G9" s="14">
        <f t="shared" si="1"/>
        <v>726</v>
      </c>
      <c r="H9" s="14">
        <f t="shared" si="1"/>
        <v>670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0</v>
      </c>
      <c r="C11" s="29" t="s">
        <v>25</v>
      </c>
      <c r="D11" s="13">
        <v>580</v>
      </c>
      <c r="E11" s="19">
        <v>135</v>
      </c>
      <c r="F11" s="19">
        <v>445</v>
      </c>
      <c r="G11" s="19">
        <v>0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0</v>
      </c>
      <c r="C12" s="29" t="s">
        <v>26</v>
      </c>
      <c r="D12" s="13">
        <v>409</v>
      </c>
      <c r="E12" s="19">
        <v>111</v>
      </c>
      <c r="F12" s="19">
        <v>298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0</v>
      </c>
      <c r="C13" s="29" t="s">
        <v>27</v>
      </c>
      <c r="D13" s="13">
        <v>373</v>
      </c>
      <c r="E13" s="19">
        <v>60</v>
      </c>
      <c r="F13" s="19">
        <v>241</v>
      </c>
      <c r="G13" s="19">
        <v>72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9" t="s">
        <v>28</v>
      </c>
      <c r="D14" s="13">
        <v>150</v>
      </c>
      <c r="E14" s="19">
        <v>0</v>
      </c>
      <c r="F14" s="19">
        <v>32</v>
      </c>
      <c r="G14" s="19">
        <v>118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9" t="s">
        <v>29</v>
      </c>
      <c r="D15" s="13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9" t="s">
        <v>30</v>
      </c>
      <c r="D16" s="13">
        <v>137</v>
      </c>
      <c r="E16" s="19">
        <v>0</v>
      </c>
      <c r="F16" s="19">
        <v>38</v>
      </c>
      <c r="G16" s="19">
        <v>0</v>
      </c>
      <c r="H16" s="19">
        <v>99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29" t="s">
        <v>31</v>
      </c>
      <c r="D17" s="13">
        <v>123</v>
      </c>
      <c r="E17" s="19">
        <v>0</v>
      </c>
      <c r="F17" s="19">
        <v>0</v>
      </c>
      <c r="G17" s="19">
        <v>123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9" t="s">
        <v>3</v>
      </c>
      <c r="D18" s="13">
        <v>120</v>
      </c>
      <c r="E18" s="19">
        <v>0</v>
      </c>
      <c r="F18" s="19">
        <v>0</v>
      </c>
      <c r="G18" s="19">
        <v>0</v>
      </c>
      <c r="H18" s="19">
        <v>120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9" t="s">
        <v>32</v>
      </c>
      <c r="D19" s="13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9" t="s">
        <v>33</v>
      </c>
      <c r="D20" s="13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9" t="s">
        <v>34</v>
      </c>
      <c r="D21" s="13">
        <v>68</v>
      </c>
      <c r="E21" s="19">
        <v>0</v>
      </c>
      <c r="F21" s="19">
        <v>0</v>
      </c>
      <c r="G21" s="19">
        <v>34</v>
      </c>
      <c r="H21" s="19">
        <v>34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29" t="s">
        <v>36</v>
      </c>
      <c r="D22" s="13">
        <v>64</v>
      </c>
      <c r="E22" s="19">
        <v>0</v>
      </c>
      <c r="F22" s="19">
        <v>0</v>
      </c>
      <c r="G22" s="19">
        <v>37</v>
      </c>
      <c r="H22" s="19">
        <v>27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0</v>
      </c>
      <c r="C23" s="29" t="s">
        <v>35</v>
      </c>
      <c r="D23" s="13">
        <v>60</v>
      </c>
      <c r="E23" s="19">
        <v>0</v>
      </c>
      <c r="F23" s="19">
        <v>0</v>
      </c>
      <c r="G23" s="19">
        <v>0</v>
      </c>
      <c r="H23" s="19">
        <v>60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0</v>
      </c>
      <c r="C24" s="29" t="s">
        <v>37</v>
      </c>
      <c r="D24" s="13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0</v>
      </c>
      <c r="C25" s="29" t="s">
        <v>38</v>
      </c>
      <c r="D25" s="13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29" t="s">
        <v>1</v>
      </c>
      <c r="D26" s="13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29" t="s">
        <v>39</v>
      </c>
      <c r="D27" s="13">
        <v>40</v>
      </c>
      <c r="E27" s="19">
        <v>0</v>
      </c>
      <c r="F27" s="19">
        <v>0</v>
      </c>
      <c r="G27" s="19">
        <v>40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40</v>
      </c>
      <c r="D28" s="13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29" t="s">
        <v>41</v>
      </c>
      <c r="D29" s="13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  <c r="J29" s="19">
        <v>0</v>
      </c>
    </row>
    <row r="30" spans="2:10" s="19" customFormat="1" ht="22.5" customHeight="1" x14ac:dyDescent="0.55000000000000004">
      <c r="B30" s="25" t="s">
        <v>0</v>
      </c>
      <c r="C30" s="29" t="s">
        <v>4</v>
      </c>
      <c r="D30" s="13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2</v>
      </c>
      <c r="C31" s="20" t="s">
        <v>21</v>
      </c>
      <c r="D31" s="13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2</v>
      </c>
      <c r="C32" s="20" t="s">
        <v>42</v>
      </c>
      <c r="D32" s="13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2</v>
      </c>
      <c r="C33" s="20" t="s">
        <v>43</v>
      </c>
      <c r="D33" s="21">
        <v>19</v>
      </c>
      <c r="E33" s="19">
        <v>0</v>
      </c>
      <c r="F33" s="19">
        <v>0</v>
      </c>
      <c r="G33" s="19">
        <v>0</v>
      </c>
      <c r="H33" s="19">
        <v>19</v>
      </c>
      <c r="I33" s="19">
        <v>0</v>
      </c>
      <c r="J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>SUM(D38:D51)</f>
        <v>202</v>
      </c>
      <c r="E36" s="14">
        <f>SUM(E38:E51)</f>
        <v>0</v>
      </c>
      <c r="F36" s="14">
        <f>SUM(F38:F51)</f>
        <v>55</v>
      </c>
      <c r="G36" s="14">
        <f>SUM(G38:G51)</f>
        <v>29</v>
      </c>
      <c r="H36" s="14">
        <f>SUM(H38:H51)</f>
        <v>57</v>
      </c>
      <c r="I36" s="14">
        <f>SUM(I38:I51)</f>
        <v>61</v>
      </c>
      <c r="J36" s="14">
        <f>SUM(J38:J51)</f>
        <v>0</v>
      </c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13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  <c r="J38" s="19">
        <v>0</v>
      </c>
    </row>
    <row r="39" spans="2:10" s="19" customFormat="1" ht="22.5" customHeight="1" x14ac:dyDescent="0.55000000000000004">
      <c r="B39" s="25" t="s">
        <v>0</v>
      </c>
      <c r="C39" s="20" t="s">
        <v>44</v>
      </c>
      <c r="D39" s="13">
        <v>19</v>
      </c>
      <c r="E39" s="19">
        <v>0</v>
      </c>
      <c r="F39" s="19">
        <v>0</v>
      </c>
      <c r="G39" s="19">
        <v>19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0</v>
      </c>
      <c r="C40" s="20" t="s">
        <v>45</v>
      </c>
      <c r="D40" s="13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  <c r="J40" s="19">
        <v>0</v>
      </c>
    </row>
    <row r="41" spans="2:10" s="19" customFormat="1" ht="22.5" customHeight="1" x14ac:dyDescent="0.55000000000000004">
      <c r="B41" s="25" t="s">
        <v>0</v>
      </c>
      <c r="C41" s="20" t="s">
        <v>46</v>
      </c>
      <c r="D41" s="13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  <c r="J41" s="19">
        <v>0</v>
      </c>
    </row>
    <row r="42" spans="2:10" s="19" customFormat="1" ht="22.5" customHeight="1" x14ac:dyDescent="0.55000000000000004">
      <c r="B42" s="25" t="s">
        <v>0</v>
      </c>
      <c r="C42" s="20" t="s">
        <v>47</v>
      </c>
      <c r="D42" s="13">
        <v>19</v>
      </c>
      <c r="E42" s="19">
        <v>0</v>
      </c>
      <c r="F42" s="19">
        <v>19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5" t="s">
        <v>0</v>
      </c>
      <c r="C43" s="20" t="s">
        <v>48</v>
      </c>
      <c r="D43" s="13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  <c r="J43" s="19">
        <v>0</v>
      </c>
    </row>
    <row r="44" spans="2:10" s="19" customFormat="1" ht="22.5" customHeight="1" x14ac:dyDescent="0.55000000000000004">
      <c r="B44" s="25" t="s">
        <v>0</v>
      </c>
      <c r="C44" s="20" t="s">
        <v>49</v>
      </c>
      <c r="D44" s="13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  <c r="J44" s="19">
        <v>0</v>
      </c>
    </row>
    <row r="45" spans="2:10" s="19" customFormat="1" ht="22.5" customHeight="1" x14ac:dyDescent="0.55000000000000004">
      <c r="B45" s="25" t="s">
        <v>0</v>
      </c>
      <c r="C45" s="20" t="s">
        <v>6</v>
      </c>
      <c r="D45" s="13">
        <v>12</v>
      </c>
      <c r="E45" s="19">
        <v>0</v>
      </c>
      <c r="F45" s="19">
        <v>12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5" t="s">
        <v>0</v>
      </c>
      <c r="C46" s="20" t="s">
        <v>50</v>
      </c>
      <c r="D46" s="13">
        <v>10</v>
      </c>
      <c r="E46" s="19">
        <v>0</v>
      </c>
      <c r="F46" s="19">
        <v>0</v>
      </c>
      <c r="G46" s="19">
        <v>10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25" t="s">
        <v>0</v>
      </c>
      <c r="C47" s="20" t="s">
        <v>23</v>
      </c>
      <c r="D47" s="13">
        <v>6</v>
      </c>
      <c r="E47" s="19">
        <v>0</v>
      </c>
      <c r="F47" s="19">
        <v>6</v>
      </c>
      <c r="G47" s="19">
        <v>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5" t="s">
        <v>0</v>
      </c>
      <c r="C48" s="20" t="s">
        <v>51</v>
      </c>
      <c r="D48" s="13">
        <v>4</v>
      </c>
      <c r="E48" s="19">
        <v>0</v>
      </c>
      <c r="F48" s="19">
        <v>0</v>
      </c>
      <c r="G48" s="19">
        <v>0</v>
      </c>
      <c r="H48" s="19">
        <v>0</v>
      </c>
      <c r="I48" s="19">
        <v>4</v>
      </c>
      <c r="J48" s="19">
        <v>0</v>
      </c>
    </row>
    <row r="49" spans="2:10" s="19" customFormat="1" ht="22.5" customHeight="1" x14ac:dyDescent="0.55000000000000004">
      <c r="B49" s="25" t="s">
        <v>0</v>
      </c>
      <c r="C49" s="20" t="s">
        <v>22</v>
      </c>
      <c r="D49" s="13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5" t="s">
        <v>2</v>
      </c>
      <c r="C50" s="20" t="s">
        <v>24</v>
      </c>
      <c r="D50" s="13">
        <v>19</v>
      </c>
      <c r="E50" s="19">
        <v>0</v>
      </c>
      <c r="F50" s="19">
        <v>0</v>
      </c>
      <c r="G50" s="19">
        <v>0</v>
      </c>
      <c r="H50" s="19">
        <v>19</v>
      </c>
      <c r="I50" s="19">
        <v>0</v>
      </c>
      <c r="J50" s="19">
        <v>0</v>
      </c>
    </row>
    <row r="51" spans="2:10" s="12" customFormat="1" ht="22.5" customHeight="1" x14ac:dyDescent="0.55000000000000004">
      <c r="B51" s="26" t="s">
        <v>2</v>
      </c>
      <c r="C51" s="4" t="s">
        <v>52</v>
      </c>
      <c r="D51" s="21">
        <v>18</v>
      </c>
      <c r="E51" s="19">
        <v>0</v>
      </c>
      <c r="F51" s="19">
        <v>18</v>
      </c>
      <c r="G51" s="19">
        <v>0</v>
      </c>
      <c r="H51" s="19">
        <v>0</v>
      </c>
      <c r="I51" s="12">
        <v>0</v>
      </c>
      <c r="J51" s="12">
        <v>0</v>
      </c>
    </row>
    <row r="52" spans="2:10" s="12" customFormat="1" ht="22.5" customHeight="1" x14ac:dyDescent="0.55000000000000004">
      <c r="B52" s="26"/>
      <c r="C52" s="4"/>
      <c r="D52" s="19"/>
      <c r="E52" s="19"/>
      <c r="F52" s="19"/>
      <c r="G52" s="19"/>
      <c r="H52" s="19"/>
    </row>
    <row r="53" spans="2:10" s="12" customFormat="1" ht="22.5" customHeight="1" x14ac:dyDescent="0.55000000000000004">
      <c r="B53" s="26"/>
      <c r="C53" s="4"/>
      <c r="D53" s="19"/>
      <c r="E53" s="19"/>
      <c r="F53" s="19"/>
      <c r="G53" s="19"/>
      <c r="H53" s="19"/>
    </row>
    <row r="54" spans="2:10" s="12" customFormat="1" ht="22.5" customHeight="1" x14ac:dyDescent="0.55000000000000004">
      <c r="B54" s="26"/>
      <c r="C54" s="4"/>
      <c r="D54" s="19"/>
      <c r="E54" s="19"/>
      <c r="F54" s="19"/>
      <c r="G54" s="19"/>
      <c r="H54" s="19"/>
    </row>
    <row r="55" spans="2:10" s="12" customFormat="1" ht="22.5" customHeight="1" x14ac:dyDescent="0.55000000000000004">
      <c r="B55" s="26"/>
      <c r="C55" s="4"/>
      <c r="D55" s="19"/>
      <c r="E55" s="19"/>
      <c r="F55" s="19"/>
      <c r="G55" s="19"/>
      <c r="H55" s="19"/>
    </row>
    <row r="56" spans="2:10" s="12" customFormat="1" ht="22.5" customHeight="1" x14ac:dyDescent="0.55000000000000004">
      <c r="B56" s="26"/>
      <c r="C56" s="4"/>
      <c r="D56" s="19"/>
      <c r="E56" s="19"/>
      <c r="F56" s="19"/>
      <c r="G56" s="19"/>
      <c r="H56" s="19"/>
    </row>
    <row r="57" spans="2:10" s="12" customFormat="1" ht="22.5" customHeight="1" x14ac:dyDescent="0.55000000000000004">
      <c r="B57" s="26"/>
      <c r="C57" s="4"/>
      <c r="D57" s="19"/>
      <c r="E57" s="19"/>
      <c r="F57" s="19"/>
      <c r="G57" s="19"/>
      <c r="H57" s="19"/>
    </row>
    <row r="58" spans="2:10" s="12" customFormat="1" ht="22.5" customHeight="1" x14ac:dyDescent="0.55000000000000004">
      <c r="B58" s="26"/>
      <c r="C58" s="4"/>
      <c r="D58" s="19"/>
      <c r="E58" s="19"/>
      <c r="F58" s="19"/>
      <c r="G58" s="19"/>
      <c r="H58" s="19"/>
    </row>
    <row r="59" spans="2:10" s="12" customFormat="1" ht="22.5" customHeight="1" x14ac:dyDescent="0.55000000000000004">
      <c r="B59" s="26"/>
      <c r="C59" s="4"/>
      <c r="D59" s="19"/>
      <c r="E59" s="19"/>
      <c r="F59" s="19"/>
      <c r="G59" s="19"/>
      <c r="H59" s="19"/>
    </row>
    <row r="60" spans="2:10" s="12" customFormat="1" ht="22.5" customHeight="1" x14ac:dyDescent="0.55000000000000004">
      <c r="B60" s="26"/>
      <c r="C60" s="4"/>
      <c r="D60" s="19"/>
      <c r="E60" s="19"/>
      <c r="F60" s="19"/>
      <c r="G60" s="19"/>
      <c r="H60" s="19"/>
    </row>
    <row r="61" spans="2:10" s="12" customFormat="1" ht="22.5" customHeight="1" x14ac:dyDescent="0.55000000000000004">
      <c r="B61" s="26"/>
      <c r="C61" s="4"/>
      <c r="D61" s="19"/>
      <c r="E61" s="19"/>
      <c r="F61" s="19"/>
      <c r="G61" s="19"/>
      <c r="H61" s="19"/>
    </row>
    <row r="62" spans="2:10" s="12" customFormat="1" ht="22.5" customHeight="1" x14ac:dyDescent="0.55000000000000004">
      <c r="B62" s="26"/>
      <c r="C62" s="4"/>
      <c r="D62" s="19"/>
      <c r="E62" s="19"/>
      <c r="F62" s="19"/>
      <c r="G62" s="19"/>
      <c r="H62" s="19"/>
    </row>
    <row r="63" spans="2:10" s="12" customFormat="1" ht="22.5" customHeight="1" x14ac:dyDescent="0.55000000000000004">
      <c r="B63" s="26"/>
      <c r="C63" s="4"/>
      <c r="D63" s="19"/>
      <c r="E63" s="19"/>
      <c r="F63" s="19"/>
      <c r="G63" s="19"/>
      <c r="H63" s="19"/>
    </row>
    <row r="64" spans="2:10" s="12" customFormat="1" ht="22.5" customHeight="1" x14ac:dyDescent="0.5500000000000000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6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6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6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4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4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4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4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4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4"/>
      <c r="C117" s="4"/>
      <c r="D117" s="19"/>
      <c r="E117" s="19"/>
      <c r="F117" s="19"/>
      <c r="G117" s="19"/>
      <c r="H117" s="19"/>
    </row>
    <row r="118" spans="2:8" ht="22.5" customHeight="1" x14ac:dyDescent="0.55000000000000004">
      <c r="D118" s="24"/>
      <c r="E118" s="24"/>
      <c r="F118" s="24"/>
      <c r="G118" s="24"/>
      <c r="H118" s="24"/>
    </row>
    <row r="119" spans="2:8" ht="22.5" customHeight="1" x14ac:dyDescent="0.55000000000000004">
      <c r="D119" s="24"/>
      <c r="E119" s="24"/>
      <c r="F119" s="24"/>
      <c r="G119" s="24"/>
      <c r="H119" s="24"/>
    </row>
    <row r="120" spans="2:8" ht="22.5" customHeight="1" x14ac:dyDescent="0.55000000000000004">
      <c r="D120" s="24"/>
      <c r="E120" s="24"/>
      <c r="F120" s="24"/>
      <c r="G120" s="24"/>
      <c r="H120" s="24"/>
    </row>
    <row r="121" spans="2:8" ht="22.5" customHeight="1" x14ac:dyDescent="0.55000000000000004">
      <c r="D121" s="24"/>
      <c r="E121" s="24"/>
      <c r="F121" s="24"/>
      <c r="G121" s="24"/>
      <c r="H121" s="24"/>
    </row>
    <row r="122" spans="2:8" ht="22.5" customHeight="1" x14ac:dyDescent="0.55000000000000004">
      <c r="D122" s="24"/>
      <c r="E122" s="24"/>
      <c r="F122" s="24"/>
      <c r="G122" s="24"/>
      <c r="H122" s="24"/>
    </row>
    <row r="123" spans="2:8" ht="22.5" customHeight="1" x14ac:dyDescent="0.55000000000000004">
      <c r="D123" s="24"/>
      <c r="E123" s="24"/>
      <c r="F123" s="24"/>
      <c r="G123" s="24"/>
      <c r="H123" s="24"/>
    </row>
    <row r="124" spans="2:8" x14ac:dyDescent="0.55000000000000004">
      <c r="D124" s="24"/>
      <c r="E124" s="24"/>
      <c r="F124" s="24"/>
      <c r="G124" s="24"/>
      <c r="H124" s="24"/>
    </row>
    <row r="125" spans="2:8" x14ac:dyDescent="0.55000000000000004">
      <c r="D125" s="24"/>
      <c r="E125" s="24"/>
      <c r="F125" s="24"/>
      <c r="G125" s="24"/>
      <c r="H125" s="24"/>
    </row>
    <row r="126" spans="2:8" x14ac:dyDescent="0.55000000000000004">
      <c r="D126" s="24"/>
      <c r="E126" s="24"/>
      <c r="F126" s="24"/>
      <c r="G126" s="24"/>
      <c r="H126" s="24"/>
    </row>
    <row r="127" spans="2:8" x14ac:dyDescent="0.55000000000000004">
      <c r="D127" s="24"/>
      <c r="E127" s="24"/>
      <c r="F127" s="24"/>
      <c r="G127" s="24"/>
      <c r="H127" s="24"/>
    </row>
    <row r="128" spans="2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2019-12-02T01:12:40Z</cp:lastPrinted>
  <dcterms:created xsi:type="dcterms:W3CDTF">2019-11-15T11:11:28Z</dcterms:created>
  <dcterms:modified xsi:type="dcterms:W3CDTF">2024-04-18T04:42:19Z</dcterms:modified>
</cp:coreProperties>
</file>