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060健康福祉局\160医療介護政策課\450_地域医療構想\04_病床機能報告\R06\報告データ\病床\△■医療機能別病床数（2024報告・2025予定）\"/>
    </mc:Choice>
  </mc:AlternateContent>
  <xr:revisionPtr revIDLastSave="0" documentId="13_ncr:1_{8BD1643B-7055-411C-9996-E173DF3CABED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令和６（2024）年" sheetId="7" r:id="rId1"/>
    <sheet name="令和７（2025）年" sheetId="8" r:id="rId2"/>
  </sheets>
  <definedNames>
    <definedName name="_xlnm._FilterDatabase" localSheetId="1" hidden="1">'令和７（2025）年'!$A$23:$P$23</definedName>
    <definedName name="_Order1" hidden="1">255</definedName>
    <definedName name="dbo_施設票" localSheetId="0">#REF!</definedName>
    <definedName name="dbo_施設票" localSheetId="1">#REF!</definedName>
    <definedName name="dbo_施設票">#REF!</definedName>
    <definedName name="dbo_全身麻酔" localSheetId="0">#REF!</definedName>
    <definedName name="dbo_全身麻酔" localSheetId="1">#REF!</definedName>
    <definedName name="dbo_全身麻酔">#REF!</definedName>
    <definedName name="dbo_追加_手術票" localSheetId="0">#REF!</definedName>
    <definedName name="dbo_追加_手術票" localSheetId="1">#REF!</definedName>
    <definedName name="dbo_追加_手術票">#REF!</definedName>
    <definedName name="dbo_有床まとめ" localSheetId="0">#REF!</definedName>
    <definedName name="dbo_有床まとめ" localSheetId="1">#REF!</definedName>
    <definedName name="dbo_有床まとめ">#REF!</definedName>
    <definedName name="dbo_様式1病棟票" localSheetId="0">#REF!</definedName>
    <definedName name="dbo_様式1病棟票" localSheetId="1">#REF!</definedName>
    <definedName name="dbo_様式1病棟票">#REF!</definedName>
    <definedName name="_xlnm.Print_Area" localSheetId="0">'令和６（2024）年'!$A$1:$J$31</definedName>
    <definedName name="_xlnm.Print_Area" localSheetId="1">'令和７（2025）年'!$A$1:$K$31</definedName>
    <definedName name="tblDOUTAIwk_T" localSheetId="0">#REF!</definedName>
    <definedName name="tblDOUTAIwk_T" localSheetId="1">#REF!</definedName>
    <definedName name="tblDOUTAIwk_T">#REF!</definedName>
    <definedName name="施設票_様式2" localSheetId="0">#REF!</definedName>
    <definedName name="施設票_様式2" localSheetId="1">#REF!</definedName>
    <definedName name="施設票_様式2">#REF!</definedName>
    <definedName name="有床_様式2" localSheetId="0">#REF!</definedName>
    <definedName name="有床_様式2" localSheetId="1">#REF!</definedName>
    <definedName name="有床_様式2">#REF!</definedName>
  </definedNames>
  <calcPr calcId="191029" iterate="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8" l="1"/>
  <c r="I22" i="8"/>
  <c r="H22" i="8"/>
  <c r="G22" i="8"/>
  <c r="F22" i="8"/>
  <c r="E22" i="8"/>
  <c r="J9" i="8"/>
  <c r="I9" i="8"/>
  <c r="H9" i="8"/>
  <c r="G9" i="8"/>
  <c r="F9" i="8"/>
  <c r="E9" i="8"/>
  <c r="I22" i="7"/>
  <c r="H22" i="7"/>
  <c r="G22" i="7"/>
  <c r="F22" i="7"/>
  <c r="E22" i="7"/>
  <c r="I9" i="7"/>
  <c r="H9" i="7"/>
  <c r="G9" i="7"/>
  <c r="F9" i="7"/>
  <c r="E9" i="7"/>
  <c r="H7" i="8" l="1"/>
  <c r="J7" i="8"/>
  <c r="E7" i="7"/>
  <c r="I7" i="8"/>
  <c r="F7" i="7"/>
  <c r="G7" i="7"/>
  <c r="I7" i="7"/>
  <c r="H7" i="7"/>
  <c r="D22" i="7"/>
  <c r="D22" i="8"/>
  <c r="F7" i="8"/>
  <c r="G7" i="8"/>
  <c r="E7" i="8"/>
  <c r="D9" i="8"/>
  <c r="D9" i="7"/>
  <c r="D7" i="7" l="1"/>
  <c r="D7" i="8"/>
</calcChain>
</file>

<file path=xl/sharedStrings.xml><?xml version="1.0" encoding="utf-8"?>
<sst xmlns="http://schemas.openxmlformats.org/spreadsheetml/2006/main" count="91" uniqueCount="34">
  <si>
    <t>三次市</t>
  </si>
  <si>
    <t>医療法人微風会ビハーラ花の里病院</t>
  </si>
  <si>
    <t>市立三次中央病院</t>
  </si>
  <si>
    <t>庄原市</t>
  </si>
  <si>
    <t>子鹿医療療育センター</t>
  </si>
  <si>
    <t>三次地区医療センター</t>
  </si>
  <si>
    <t>備北ななつか病院</t>
  </si>
  <si>
    <t>庄原市立西城市民病院</t>
  </si>
  <si>
    <t>備北眼科</t>
  </si>
  <si>
    <t>庄原眼科</t>
  </si>
  <si>
    <t>大倉医院</t>
  </si>
  <si>
    <t>休棟等</t>
    <rPh sb="0" eb="2">
      <t>キュウトウ</t>
    </rPh>
    <rPh sb="2" eb="3">
      <t>トウ</t>
    </rPh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</si>
  <si>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リョウ</t>
    </rPh>
    <rPh sb="8" eb="9">
      <t>ショ</t>
    </rPh>
    <rPh sb="13" eb="14">
      <t>ケイ</t>
    </rPh>
    <phoneticPr fontId="3"/>
  </si>
  <si>
    <t>病　　　　　院　　　　　計</t>
    <rPh sb="0" eb="1">
      <t>ヤマイ</t>
    </rPh>
    <rPh sb="6" eb="7">
      <t>イン</t>
    </rPh>
    <rPh sb="12" eb="13">
      <t>ケイ</t>
    </rPh>
    <phoneticPr fontId="3"/>
  </si>
  <si>
    <t>高度急性期</t>
    <rPh sb="0" eb="2">
      <t>コウド</t>
    </rPh>
    <rPh sb="2" eb="5">
      <t>キュウセイキ</t>
    </rPh>
    <phoneticPr fontId="6"/>
  </si>
  <si>
    <t>急性期</t>
    <rPh sb="0" eb="3">
      <t>キュウセイキ</t>
    </rPh>
    <phoneticPr fontId="6"/>
  </si>
  <si>
    <t>回復期</t>
    <rPh sb="0" eb="2">
      <t>カイフク</t>
    </rPh>
    <rPh sb="2" eb="3">
      <t>キ</t>
    </rPh>
    <phoneticPr fontId="6"/>
  </si>
  <si>
    <t>慢性期</t>
    <rPh sb="0" eb="3">
      <t>マンセイキ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</si>
  <si>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5"/>
  </si>
  <si>
    <t>総数</t>
    <rPh sb="0" eb="2">
      <t>ソウスウ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</si>
  <si>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</si>
  <si>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病床機能報告制度における医療機能別の病床数（備北圏域）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ビホク</t>
    </rPh>
    <rPh sb="24" eb="26">
      <t>ケンイキ</t>
    </rPh>
    <phoneticPr fontId="3"/>
  </si>
  <si>
    <t>総　　　　 　　　　　　　計</t>
    <rPh sb="0" eb="1">
      <t>ソウ</t>
    </rPh>
    <rPh sb="13" eb="14">
      <t>ケイ</t>
    </rPh>
    <phoneticPr fontId="3"/>
  </si>
  <si>
    <t>令和７（2025）年７月１日時点における予定する医療機能別の病床数（許可病床）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2">
      <t>ヨテイ</t>
    </rPh>
    <rPh sb="24" eb="26">
      <t>イリョウ</t>
    </rPh>
    <rPh sb="26" eb="28">
      <t>キノウ</t>
    </rPh>
    <rPh sb="28" eb="29">
      <t>ベツ</t>
    </rPh>
    <rPh sb="30" eb="33">
      <t>ビョウショウスウ</t>
    </rPh>
    <rPh sb="34" eb="36">
      <t>キョカ</t>
    </rPh>
    <rPh sb="36" eb="38">
      <t>ビョウショウ</t>
    </rPh>
    <phoneticPr fontId="3"/>
  </si>
  <si>
    <t>市町名</t>
  </si>
  <si>
    <t>たかば内科医院</t>
  </si>
  <si>
    <t>小川眼科</t>
  </si>
  <si>
    <t>庄原同仁病院</t>
  </si>
  <si>
    <t>医療法人社団増原会東城病院</t>
  </si>
  <si>
    <t>内科・外科鳴戸医院</t>
  </si>
  <si>
    <t>医療法人社団 岡崎医院</t>
  </si>
  <si>
    <t>三次市</t>
    <phoneticPr fontId="3"/>
  </si>
  <si>
    <t>令和６（2024）年７月１日時点の医療機能別の病床数（許可病床数）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イリョウ</t>
    </rPh>
    <rPh sb="19" eb="21">
      <t>キノウ</t>
    </rPh>
    <rPh sb="21" eb="22">
      <t>ベツ</t>
    </rPh>
    <rPh sb="23" eb="25">
      <t>ビョウショウ</t>
    </rPh>
    <rPh sb="25" eb="26">
      <t>スウ</t>
    </rPh>
    <rPh sb="27" eb="29">
      <t>キョカ</t>
    </rPh>
    <rPh sb="29" eb="32">
      <t>ビョウショウスウ</t>
    </rPh>
    <phoneticPr fontId="3"/>
  </si>
  <si>
    <t>総合病院 庄原赤十字病院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</si>
</sst>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49" fontId="7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49" fontId="8" fillId="0" borderId="0" xfId="1" applyNumberFormat="1" applyFont="1" applyAlignment="1">
      <alignment vertical="center"/>
    </xf>
    <xf numFmtId="49" fontId="9" fillId="0" borderId="0" xfId="1" applyNumberFormat="1" applyFont="1" applyAlignment="1">
      <alignment vertical="center"/>
    </xf>
    <xf numFmtId="0" fontId="9" fillId="0" borderId="4" xfId="1" applyFont="1" applyBorder="1" applyAlignment="1">
      <alignment horizontal="left" vertical="center"/>
    </xf>
    <xf numFmtId="0" fontId="9" fillId="0" borderId="10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38" fontId="9" fillId="0" borderId="7" xfId="4" applyFont="1" applyFill="1" applyBorder="1" applyAlignment="1">
      <alignment vertical="center"/>
    </xf>
    <xf numFmtId="38" fontId="9" fillId="0" borderId="0" xfId="4" applyFont="1" applyFill="1" applyBorder="1" applyAlignment="1">
      <alignment vertical="center"/>
    </xf>
    <xf numFmtId="0" fontId="9" fillId="0" borderId="9" xfId="1" applyFont="1" applyBorder="1" applyAlignment="1">
      <alignment horizontal="center" vertical="center" shrinkToFit="1"/>
    </xf>
    <xf numFmtId="49" fontId="9" fillId="0" borderId="0" xfId="1" applyNumberFormat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0" applyFont="1">
      <alignment vertical="center"/>
    </xf>
    <xf numFmtId="49" fontId="9" fillId="0" borderId="0" xfId="0" applyNumberFormat="1" applyFont="1">
      <alignment vertical="center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distributed" vertical="center" indent="3"/>
    </xf>
    <xf numFmtId="49" fontId="9" fillId="0" borderId="0" xfId="1" applyNumberFormat="1" applyFont="1" applyAlignment="1">
      <alignment horizontal="distributed" vertical="center" indent="3"/>
    </xf>
    <xf numFmtId="49" fontId="7" fillId="0" borderId="0" xfId="1" applyNumberFormat="1" applyFont="1" applyAlignment="1">
      <alignment horizontal="distributed" vertical="center" indent="3"/>
    </xf>
    <xf numFmtId="49" fontId="9" fillId="0" borderId="2" xfId="1" applyNumberFormat="1" applyFont="1" applyBorder="1" applyAlignment="1">
      <alignment vertical="center"/>
    </xf>
    <xf numFmtId="49" fontId="9" fillId="0" borderId="0" xfId="1" applyNumberFormat="1" applyFont="1" applyAlignment="1">
      <alignment horizontal="distributed" vertical="center" wrapText="1" indent="3"/>
    </xf>
    <xf numFmtId="38" fontId="10" fillId="0" borderId="0" xfId="4" applyFont="1" applyFill="1" applyBorder="1" applyAlignment="1">
      <alignment vertical="center"/>
    </xf>
    <xf numFmtId="0" fontId="9" fillId="0" borderId="3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49" fontId="9" fillId="0" borderId="11" xfId="2" applyNumberFormat="1" applyFont="1" applyBorder="1" applyAlignment="1" applyProtection="1">
      <alignment horizontal="center" vertical="center" wrapText="1"/>
      <protection locked="0"/>
    </xf>
    <xf numFmtId="49" fontId="9" fillId="0" borderId="3" xfId="2" applyNumberFormat="1" applyFont="1" applyBorder="1" applyAlignment="1" applyProtection="1">
      <alignment horizontal="center" vertical="center"/>
      <protection locked="0"/>
    </xf>
    <xf numFmtId="49" fontId="9" fillId="0" borderId="7" xfId="2" applyNumberFormat="1" applyFont="1" applyBorder="1" applyAlignment="1" applyProtection="1">
      <alignment horizontal="center" vertical="center"/>
      <protection locked="0"/>
    </xf>
    <xf numFmtId="49" fontId="9" fillId="0" borderId="6" xfId="2" applyNumberFormat="1" applyFont="1" applyBorder="1" applyAlignment="1" applyProtection="1">
      <alignment horizontal="center" vertical="center"/>
      <protection locked="0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 2 2" xfId="3" xr:uid="{00000000-0005-0000-0000-000002000000}"/>
    <cellStyle name="標準 3" xfId="1" xr:uid="{00000000-0005-0000-0000-000003000000}"/>
    <cellStyle name="標準 3 2" xfId="2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J46"/>
  <sheetViews>
    <sheetView tabSelected="1" view="pageBreakPreview" zoomScale="85" zoomScaleNormal="85" zoomScaleSheetLayoutView="85" workbookViewId="0">
      <selection activeCell="B22" sqref="B22"/>
    </sheetView>
  </sheetViews>
  <sheetFormatPr defaultColWidth="8.58203125" defaultRowHeight="12" x14ac:dyDescent="0.55000000000000004"/>
  <cols>
    <col min="1" max="1" width="7.58203125" style="2" customWidth="1"/>
    <col min="2" max="2" width="20.58203125" style="1" customWidth="1"/>
    <col min="3" max="3" width="51.58203125" style="1" customWidth="1"/>
    <col min="4" max="16" width="12.58203125" style="2" customWidth="1"/>
    <col min="17" max="16384" width="8.58203125" style="2"/>
  </cols>
  <sheetData>
    <row r="1" spans="2:10" ht="28" customHeight="1" x14ac:dyDescent="0.55000000000000004"/>
    <row r="2" spans="2:10" s="17" customFormat="1" ht="28" customHeight="1" x14ac:dyDescent="0.55000000000000004">
      <c r="B2" s="3"/>
      <c r="C2" s="3" t="s">
        <v>21</v>
      </c>
    </row>
    <row r="3" spans="2:10" s="4" customFormat="1" ht="14.15" customHeight="1" x14ac:dyDescent="0.55000000000000004"/>
    <row r="4" spans="2:10" s="4" customFormat="1" ht="32.15" customHeight="1" x14ac:dyDescent="0.55000000000000004">
      <c r="B4" s="29" t="s">
        <v>24</v>
      </c>
      <c r="C4" s="30" t="s">
        <v>18</v>
      </c>
      <c r="D4" s="33" t="s">
        <v>32</v>
      </c>
      <c r="E4" s="34"/>
      <c r="F4" s="34"/>
      <c r="G4" s="34"/>
      <c r="H4" s="34"/>
      <c r="I4" s="34"/>
      <c r="J4" s="34"/>
    </row>
    <row r="5" spans="2:10" s="4" customFormat="1" ht="17.149999999999999" customHeight="1" x14ac:dyDescent="0.55000000000000004">
      <c r="B5" s="29"/>
      <c r="C5" s="31"/>
      <c r="D5" s="27" t="s">
        <v>19</v>
      </c>
      <c r="E5" s="5"/>
      <c r="F5" s="6"/>
      <c r="G5" s="7"/>
      <c r="H5" s="7"/>
      <c r="I5" s="7"/>
      <c r="J5" s="8"/>
    </row>
    <row r="6" spans="2:10" s="4" customFormat="1" ht="17.149999999999999" customHeight="1" x14ac:dyDescent="0.55000000000000004">
      <c r="B6" s="29"/>
      <c r="C6" s="32"/>
      <c r="D6" s="28"/>
      <c r="E6" s="9" t="s">
        <v>14</v>
      </c>
      <c r="F6" s="10" t="s">
        <v>15</v>
      </c>
      <c r="G6" s="10" t="s">
        <v>16</v>
      </c>
      <c r="H6" s="10" t="s">
        <v>17</v>
      </c>
      <c r="I6" s="10" t="s">
        <v>11</v>
      </c>
      <c r="J6" s="11"/>
    </row>
    <row r="7" spans="2:10" s="12" customFormat="1" ht="22.5" customHeight="1" x14ac:dyDescent="0.55000000000000004">
      <c r="B7" s="25"/>
      <c r="C7" s="16" t="s">
        <v>22</v>
      </c>
      <c r="D7" s="13">
        <f t="shared" ref="D7:I7" si="0">SUM(D9,D22)</f>
        <v>1516</v>
      </c>
      <c r="E7" s="14">
        <f t="shared" si="0"/>
        <v>34</v>
      </c>
      <c r="F7" s="14">
        <f t="shared" si="0"/>
        <v>527</v>
      </c>
      <c r="G7" s="14">
        <f t="shared" si="0"/>
        <v>162</v>
      </c>
      <c r="H7" s="14">
        <f t="shared" si="0"/>
        <v>660</v>
      </c>
      <c r="I7" s="14">
        <f t="shared" si="0"/>
        <v>133</v>
      </c>
      <c r="J7" s="14"/>
    </row>
    <row r="8" spans="2:10" s="12" customFormat="1" ht="22.5" customHeight="1" x14ac:dyDescent="0.55000000000000004">
      <c r="B8" s="25"/>
      <c r="C8" s="4"/>
      <c r="D8" s="13"/>
      <c r="E8" s="14"/>
      <c r="F8" s="14"/>
      <c r="G8" s="14"/>
      <c r="H8" s="14"/>
      <c r="I8" s="14"/>
      <c r="J8" s="14"/>
    </row>
    <row r="9" spans="2:10" s="12" customFormat="1" ht="22.5" customHeight="1" x14ac:dyDescent="0.55000000000000004">
      <c r="B9" s="25"/>
      <c r="C9" s="16" t="s">
        <v>13</v>
      </c>
      <c r="D9" s="13">
        <f t="shared" ref="D9:I9" si="1">SUM(D11:D19)</f>
        <v>1427</v>
      </c>
      <c r="E9" s="14">
        <f t="shared" si="1"/>
        <v>34</v>
      </c>
      <c r="F9" s="14">
        <f t="shared" si="1"/>
        <v>517</v>
      </c>
      <c r="G9" s="14">
        <f t="shared" si="1"/>
        <v>105</v>
      </c>
      <c r="H9" s="14">
        <f t="shared" si="1"/>
        <v>638</v>
      </c>
      <c r="I9" s="14">
        <f t="shared" si="1"/>
        <v>133</v>
      </c>
      <c r="J9" s="14"/>
    </row>
    <row r="10" spans="2:10" s="12" customFormat="1" ht="22.5" customHeight="1" x14ac:dyDescent="0.55000000000000004">
      <c r="B10" s="25"/>
      <c r="C10" s="4"/>
      <c r="D10" s="13"/>
      <c r="E10" s="14"/>
      <c r="F10" s="14"/>
      <c r="G10" s="14"/>
      <c r="H10" s="14"/>
      <c r="I10" s="14"/>
      <c r="J10" s="14"/>
    </row>
    <row r="11" spans="2:10" s="18" customFormat="1" ht="22.5" customHeight="1" x14ac:dyDescent="0.55000000000000004">
      <c r="B11" s="21" t="s">
        <v>0</v>
      </c>
      <c r="C11" s="19" t="s">
        <v>2</v>
      </c>
      <c r="D11" s="13">
        <v>328</v>
      </c>
      <c r="E11" s="14">
        <v>30</v>
      </c>
      <c r="F11" s="14">
        <v>267</v>
      </c>
      <c r="G11" s="14">
        <v>0</v>
      </c>
      <c r="H11" s="14">
        <v>0</v>
      </c>
      <c r="I11" s="14">
        <v>31</v>
      </c>
      <c r="J11" s="14"/>
    </row>
    <row r="12" spans="2:10" s="18" customFormat="1" ht="22.5" customHeight="1" x14ac:dyDescent="0.55000000000000004">
      <c r="B12" s="21" t="s">
        <v>0</v>
      </c>
      <c r="C12" s="19" t="s">
        <v>1</v>
      </c>
      <c r="D12" s="13">
        <v>290</v>
      </c>
      <c r="E12" s="14">
        <v>0</v>
      </c>
      <c r="F12" s="14">
        <v>0</v>
      </c>
      <c r="G12" s="14">
        <v>0</v>
      </c>
      <c r="H12" s="14">
        <v>290</v>
      </c>
      <c r="I12" s="14">
        <v>0</v>
      </c>
      <c r="J12" s="14"/>
    </row>
    <row r="13" spans="2:10" s="18" customFormat="1" ht="22.5" customHeight="1" x14ac:dyDescent="0.55000000000000004">
      <c r="B13" s="21" t="s">
        <v>0</v>
      </c>
      <c r="C13" s="19" t="s">
        <v>5</v>
      </c>
      <c r="D13" s="13">
        <v>150</v>
      </c>
      <c r="E13" s="14">
        <v>0</v>
      </c>
      <c r="F13" s="14">
        <v>50</v>
      </c>
      <c r="G13" s="14">
        <v>50</v>
      </c>
      <c r="H13" s="14">
        <v>0</v>
      </c>
      <c r="I13" s="14">
        <v>50</v>
      </c>
      <c r="J13" s="14"/>
    </row>
    <row r="14" spans="2:10" s="18" customFormat="1" ht="22.5" customHeight="1" x14ac:dyDescent="0.55000000000000004">
      <c r="B14" s="21" t="s">
        <v>0</v>
      </c>
      <c r="C14" s="19" t="s">
        <v>4</v>
      </c>
      <c r="D14" s="13">
        <v>84</v>
      </c>
      <c r="E14" s="14">
        <v>0</v>
      </c>
      <c r="F14" s="14">
        <v>0</v>
      </c>
      <c r="G14" s="14">
        <v>0</v>
      </c>
      <c r="H14" s="14">
        <v>84</v>
      </c>
      <c r="I14" s="14">
        <v>0</v>
      </c>
      <c r="J14" s="14"/>
    </row>
    <row r="15" spans="2:10" s="18" customFormat="1" ht="22.5" customHeight="1" x14ac:dyDescent="0.55000000000000004">
      <c r="B15" s="21" t="s">
        <v>3</v>
      </c>
      <c r="C15" s="19" t="s">
        <v>33</v>
      </c>
      <c r="D15" s="13">
        <v>298</v>
      </c>
      <c r="E15" s="14">
        <v>4</v>
      </c>
      <c r="F15" s="14">
        <v>146</v>
      </c>
      <c r="G15" s="14">
        <v>55</v>
      </c>
      <c r="H15" s="14">
        <v>41</v>
      </c>
      <c r="I15" s="14">
        <v>52</v>
      </c>
      <c r="J15" s="14"/>
    </row>
    <row r="16" spans="2:10" s="18" customFormat="1" ht="22.5" customHeight="1" x14ac:dyDescent="0.55000000000000004">
      <c r="B16" s="21" t="s">
        <v>3</v>
      </c>
      <c r="C16" s="19" t="s">
        <v>6</v>
      </c>
      <c r="D16" s="13">
        <v>113</v>
      </c>
      <c r="E16" s="14">
        <v>0</v>
      </c>
      <c r="F16" s="14">
        <v>0</v>
      </c>
      <c r="G16" s="14">
        <v>0</v>
      </c>
      <c r="H16" s="14">
        <v>113</v>
      </c>
      <c r="I16" s="14">
        <v>0</v>
      </c>
      <c r="J16" s="14"/>
    </row>
    <row r="17" spans="2:10" s="18" customFormat="1" ht="22.5" customHeight="1" x14ac:dyDescent="0.55000000000000004">
      <c r="B17" s="21" t="s">
        <v>3</v>
      </c>
      <c r="C17" s="19" t="s">
        <v>27</v>
      </c>
      <c r="D17" s="13">
        <v>60</v>
      </c>
      <c r="E17" s="14">
        <v>0</v>
      </c>
      <c r="F17" s="14">
        <v>0</v>
      </c>
      <c r="G17" s="14">
        <v>0</v>
      </c>
      <c r="H17" s="14">
        <v>60</v>
      </c>
      <c r="I17" s="14">
        <v>0</v>
      </c>
      <c r="J17" s="14"/>
    </row>
    <row r="18" spans="2:10" s="18" customFormat="1" ht="22.5" customHeight="1" x14ac:dyDescent="0.55000000000000004">
      <c r="B18" s="21" t="s">
        <v>3</v>
      </c>
      <c r="C18" s="19" t="s">
        <v>7</v>
      </c>
      <c r="D18" s="13">
        <v>54</v>
      </c>
      <c r="E18" s="14">
        <v>0</v>
      </c>
      <c r="F18" s="14">
        <v>54</v>
      </c>
      <c r="G18" s="14">
        <v>0</v>
      </c>
      <c r="H18" s="14">
        <v>0</v>
      </c>
      <c r="I18" s="14">
        <v>0</v>
      </c>
      <c r="J18" s="14"/>
    </row>
    <row r="19" spans="2:10" s="18" customFormat="1" ht="22.5" customHeight="1" x14ac:dyDescent="0.55000000000000004">
      <c r="B19" s="21" t="s">
        <v>3</v>
      </c>
      <c r="C19" s="19" t="s">
        <v>28</v>
      </c>
      <c r="D19" s="13">
        <v>50</v>
      </c>
      <c r="E19" s="14">
        <v>0</v>
      </c>
      <c r="F19" s="14">
        <v>0</v>
      </c>
      <c r="G19" s="14">
        <v>0</v>
      </c>
      <c r="H19" s="14">
        <v>50</v>
      </c>
      <c r="I19" s="14">
        <v>0</v>
      </c>
      <c r="J19" s="14"/>
    </row>
    <row r="20" spans="2:10" s="18" customFormat="1" ht="22.5" customHeight="1" x14ac:dyDescent="0.55000000000000004">
      <c r="B20" s="21"/>
      <c r="C20" s="19"/>
      <c r="D20" s="13"/>
      <c r="E20" s="14"/>
      <c r="F20" s="14"/>
      <c r="G20" s="14"/>
      <c r="H20" s="14"/>
      <c r="I20" s="14"/>
      <c r="J20" s="14"/>
    </row>
    <row r="21" spans="2:10" s="18" customFormat="1" ht="22.5" customHeight="1" x14ac:dyDescent="0.55000000000000004">
      <c r="B21" s="21"/>
      <c r="C21" s="19"/>
      <c r="D21" s="13"/>
      <c r="E21" s="14"/>
      <c r="F21" s="14"/>
      <c r="G21" s="14"/>
      <c r="H21" s="14"/>
      <c r="I21" s="14"/>
      <c r="J21" s="14"/>
    </row>
    <row r="22" spans="2:10" s="18" customFormat="1" ht="22.5" customHeight="1" x14ac:dyDescent="0.55000000000000004">
      <c r="B22" s="21"/>
      <c r="C22" s="20" t="s">
        <v>12</v>
      </c>
      <c r="D22" s="13">
        <f t="shared" ref="D22:I22" si="2">SUM(D24:D30)</f>
        <v>89</v>
      </c>
      <c r="E22" s="14">
        <f t="shared" si="2"/>
        <v>0</v>
      </c>
      <c r="F22" s="14">
        <f t="shared" si="2"/>
        <v>10</v>
      </c>
      <c r="G22" s="14">
        <f t="shared" si="2"/>
        <v>57</v>
      </c>
      <c r="H22" s="14">
        <f t="shared" si="2"/>
        <v>22</v>
      </c>
      <c r="I22" s="14">
        <f t="shared" si="2"/>
        <v>0</v>
      </c>
      <c r="J22" s="14"/>
    </row>
    <row r="23" spans="2:10" s="18" customFormat="1" ht="22.5" customHeight="1" x14ac:dyDescent="0.55000000000000004">
      <c r="B23" s="21"/>
      <c r="C23" s="19"/>
      <c r="D23" s="13"/>
      <c r="E23" s="14"/>
      <c r="F23" s="14"/>
      <c r="G23" s="14"/>
      <c r="H23" s="14"/>
      <c r="I23" s="14"/>
      <c r="J23" s="14"/>
    </row>
    <row r="24" spans="2:10" s="18" customFormat="1" ht="22.5" customHeight="1" x14ac:dyDescent="0.55000000000000004">
      <c r="B24" s="21" t="s">
        <v>0</v>
      </c>
      <c r="C24" s="19" t="s">
        <v>10</v>
      </c>
      <c r="D24" s="13">
        <v>19</v>
      </c>
      <c r="E24" s="14">
        <v>0</v>
      </c>
      <c r="F24" s="14">
        <v>0</v>
      </c>
      <c r="G24" s="14">
        <v>19</v>
      </c>
      <c r="H24" s="14">
        <v>0</v>
      </c>
      <c r="I24" s="14">
        <v>0</v>
      </c>
      <c r="J24" s="14"/>
    </row>
    <row r="25" spans="2:10" s="18" customFormat="1" ht="22.5" customHeight="1" x14ac:dyDescent="0.55000000000000004">
      <c r="B25" s="21" t="s">
        <v>0</v>
      </c>
      <c r="C25" s="19" t="s">
        <v>29</v>
      </c>
      <c r="D25" s="13">
        <v>19</v>
      </c>
      <c r="E25" s="14">
        <v>0</v>
      </c>
      <c r="F25" s="14">
        <v>0</v>
      </c>
      <c r="G25" s="14">
        <v>19</v>
      </c>
      <c r="H25" s="14">
        <v>0</v>
      </c>
      <c r="I25" s="14">
        <v>0</v>
      </c>
      <c r="J25" s="14"/>
    </row>
    <row r="26" spans="2:10" s="18" customFormat="1" ht="22.5" customHeight="1" x14ac:dyDescent="0.55000000000000004">
      <c r="B26" s="21" t="s">
        <v>0</v>
      </c>
      <c r="C26" s="19" t="s">
        <v>30</v>
      </c>
      <c r="D26" s="13">
        <v>19</v>
      </c>
      <c r="E26" s="14">
        <v>0</v>
      </c>
      <c r="F26" s="14">
        <v>0</v>
      </c>
      <c r="G26" s="14">
        <v>19</v>
      </c>
      <c r="H26" s="14">
        <v>0</v>
      </c>
      <c r="I26" s="14">
        <v>0</v>
      </c>
      <c r="J26" s="14"/>
    </row>
    <row r="27" spans="2:10" s="18" customFormat="1" ht="22.5" customHeight="1" x14ac:dyDescent="0.55000000000000004">
      <c r="B27" s="21" t="s">
        <v>0</v>
      </c>
      <c r="C27" s="19" t="s">
        <v>25</v>
      </c>
      <c r="D27" s="13">
        <v>18</v>
      </c>
      <c r="E27" s="14">
        <v>0</v>
      </c>
      <c r="F27" s="14">
        <v>0</v>
      </c>
      <c r="G27" s="14">
        <v>0</v>
      </c>
      <c r="H27" s="14">
        <v>18</v>
      </c>
      <c r="I27" s="14">
        <v>0</v>
      </c>
      <c r="J27" s="14"/>
    </row>
    <row r="28" spans="2:10" s="18" customFormat="1" ht="22.5" customHeight="1" x14ac:dyDescent="0.55000000000000004">
      <c r="B28" s="21" t="s">
        <v>0</v>
      </c>
      <c r="C28" s="19" t="s">
        <v>26</v>
      </c>
      <c r="D28" s="13">
        <v>8</v>
      </c>
      <c r="E28" s="14">
        <v>0</v>
      </c>
      <c r="F28" s="14">
        <v>8</v>
      </c>
      <c r="G28" s="14">
        <v>0</v>
      </c>
      <c r="H28" s="14">
        <v>0</v>
      </c>
      <c r="I28" s="14">
        <v>0</v>
      </c>
      <c r="J28" s="14"/>
    </row>
    <row r="29" spans="2:10" s="18" customFormat="1" ht="22.5" customHeight="1" x14ac:dyDescent="0.55000000000000004">
      <c r="B29" s="21" t="s">
        <v>0</v>
      </c>
      <c r="C29" s="19" t="s">
        <v>8</v>
      </c>
      <c r="D29" s="13">
        <v>4</v>
      </c>
      <c r="E29" s="14">
        <v>0</v>
      </c>
      <c r="F29" s="14">
        <v>0</v>
      </c>
      <c r="G29" s="14">
        <v>0</v>
      </c>
      <c r="H29" s="14">
        <v>4</v>
      </c>
      <c r="I29" s="14">
        <v>0</v>
      </c>
      <c r="J29" s="14"/>
    </row>
    <row r="30" spans="2:10" s="18" customFormat="1" ht="22.5" customHeight="1" x14ac:dyDescent="0.55000000000000004">
      <c r="B30" s="21" t="s">
        <v>3</v>
      </c>
      <c r="C30" s="19" t="s">
        <v>9</v>
      </c>
      <c r="D30" s="13">
        <v>2</v>
      </c>
      <c r="E30" s="14">
        <v>0</v>
      </c>
      <c r="F30" s="14">
        <v>2</v>
      </c>
      <c r="G30" s="14">
        <v>0</v>
      </c>
      <c r="H30" s="14">
        <v>0</v>
      </c>
      <c r="I30" s="14">
        <v>0</v>
      </c>
      <c r="J30" s="14"/>
    </row>
    <row r="31" spans="2:10" s="12" customFormat="1" ht="22.5" customHeight="1" x14ac:dyDescent="0.55000000000000004">
      <c r="B31" s="22"/>
      <c r="C31" s="4"/>
      <c r="D31" s="13"/>
      <c r="E31" s="14"/>
      <c r="F31" s="14"/>
      <c r="G31" s="14"/>
      <c r="H31" s="14"/>
      <c r="I31" s="14"/>
      <c r="J31" s="14"/>
    </row>
    <row r="32" spans="2:10" s="12" customFormat="1" ht="22.5" customHeight="1" x14ac:dyDescent="0.55000000000000004">
      <c r="B32" s="22"/>
      <c r="C32" s="4"/>
    </row>
    <row r="33" spans="2:3" s="12" customFormat="1" ht="22.5" customHeight="1" x14ac:dyDescent="0.55000000000000004">
      <c r="B33" s="22"/>
      <c r="C33" s="4"/>
    </row>
    <row r="34" spans="2:3" s="12" customFormat="1" ht="22.5" customHeight="1" x14ac:dyDescent="0.55000000000000004">
      <c r="B34" s="22"/>
      <c r="C34" s="4"/>
    </row>
    <row r="35" spans="2:3" s="12" customFormat="1" ht="22.5" customHeight="1" x14ac:dyDescent="0.55000000000000004">
      <c r="B35" s="22"/>
      <c r="C35" s="4"/>
    </row>
    <row r="36" spans="2:3" s="12" customFormat="1" ht="22.5" customHeight="1" x14ac:dyDescent="0.55000000000000004">
      <c r="B36" s="22"/>
      <c r="C36" s="4"/>
    </row>
    <row r="37" spans="2:3" s="12" customFormat="1" ht="22.5" customHeight="1" x14ac:dyDescent="0.55000000000000004">
      <c r="B37" s="22"/>
      <c r="C37" s="4"/>
    </row>
    <row r="38" spans="2:3" s="12" customFormat="1" ht="22.5" customHeight="1" x14ac:dyDescent="0.55000000000000004">
      <c r="B38" s="22"/>
      <c r="C38" s="4"/>
    </row>
    <row r="39" spans="2:3" s="12" customFormat="1" ht="22.5" customHeight="1" x14ac:dyDescent="0.55000000000000004">
      <c r="B39" s="22"/>
      <c r="C39" s="4"/>
    </row>
    <row r="40" spans="2:3" s="12" customFormat="1" ht="22.5" customHeight="1" x14ac:dyDescent="0.55000000000000004">
      <c r="B40" s="22"/>
      <c r="C40" s="4"/>
    </row>
    <row r="41" spans="2:3" s="12" customFormat="1" ht="22.5" customHeight="1" x14ac:dyDescent="0.55000000000000004">
      <c r="B41" s="22"/>
      <c r="C41" s="4"/>
    </row>
    <row r="42" spans="2:3" s="12" customFormat="1" ht="22.5" customHeight="1" x14ac:dyDescent="0.55000000000000004">
      <c r="B42" s="22"/>
      <c r="C42" s="4"/>
    </row>
    <row r="43" spans="2:3" s="12" customFormat="1" ht="13" x14ac:dyDescent="0.55000000000000004">
      <c r="B43" s="22"/>
      <c r="C43" s="4"/>
    </row>
    <row r="44" spans="2:3" s="12" customFormat="1" ht="13" x14ac:dyDescent="0.55000000000000004">
      <c r="B44" s="22"/>
      <c r="C44" s="4"/>
    </row>
    <row r="45" spans="2:3" s="12" customFormat="1" ht="13" x14ac:dyDescent="0.55000000000000004">
      <c r="B45" s="22"/>
      <c r="C45" s="4"/>
    </row>
    <row r="46" spans="2:3" x14ac:dyDescent="0.55000000000000004">
      <c r="B46" s="23"/>
    </row>
  </sheetData>
  <mergeCells count="4">
    <mergeCell ref="D5:D6"/>
    <mergeCell ref="B4:B6"/>
    <mergeCell ref="C4:C6"/>
    <mergeCell ref="D4:J4"/>
  </mergeCells>
  <phoneticPr fontId="3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K46"/>
  <sheetViews>
    <sheetView view="pageBreakPreview" zoomScale="90" zoomScaleNormal="85" zoomScaleSheetLayoutView="90" workbookViewId="0">
      <selection activeCell="D30" sqref="D30:J30"/>
    </sheetView>
  </sheetViews>
  <sheetFormatPr defaultColWidth="8.58203125" defaultRowHeight="12" x14ac:dyDescent="0.55000000000000004"/>
  <cols>
    <col min="1" max="1" width="7.58203125" style="2" customWidth="1"/>
    <col min="2" max="2" width="20.58203125" style="1" customWidth="1"/>
    <col min="3" max="3" width="51.58203125" style="1" customWidth="1"/>
    <col min="4" max="16" width="12.58203125" style="2" customWidth="1"/>
    <col min="17" max="16384" width="8.58203125" style="2"/>
  </cols>
  <sheetData>
    <row r="1" spans="2:11" ht="28" customHeight="1" x14ac:dyDescent="0.55000000000000004"/>
    <row r="2" spans="2:11" s="17" customFormat="1" ht="28" customHeight="1" x14ac:dyDescent="0.55000000000000004">
      <c r="B2" s="3"/>
      <c r="C2" s="3" t="s">
        <v>21</v>
      </c>
    </row>
    <row r="3" spans="2:11" s="4" customFormat="1" ht="14.15" customHeight="1" x14ac:dyDescent="0.55000000000000004"/>
    <row r="4" spans="2:11" s="4" customFormat="1" ht="32.15" customHeight="1" x14ac:dyDescent="0.55000000000000004">
      <c r="B4" s="29" t="s">
        <v>24</v>
      </c>
      <c r="C4" s="30" t="s">
        <v>18</v>
      </c>
      <c r="D4" s="33" t="s">
        <v>23</v>
      </c>
      <c r="E4" s="34"/>
      <c r="F4" s="34"/>
      <c r="G4" s="34"/>
      <c r="H4" s="34"/>
      <c r="I4" s="34"/>
      <c r="J4" s="34"/>
      <c r="K4" s="24"/>
    </row>
    <row r="5" spans="2:11" s="4" customFormat="1" ht="17.149999999999999" customHeight="1" x14ac:dyDescent="0.55000000000000004">
      <c r="B5" s="29"/>
      <c r="C5" s="31"/>
      <c r="D5" s="27" t="s">
        <v>19</v>
      </c>
      <c r="E5" s="5"/>
      <c r="F5" s="6"/>
      <c r="G5" s="7"/>
      <c r="H5" s="7"/>
      <c r="I5" s="7"/>
      <c r="J5" s="7"/>
      <c r="K5" s="24"/>
    </row>
    <row r="6" spans="2:11" s="4" customFormat="1" ht="17.149999999999999" customHeight="1" x14ac:dyDescent="0.55000000000000004">
      <c r="B6" s="29"/>
      <c r="C6" s="32"/>
      <c r="D6" s="28"/>
      <c r="E6" s="9" t="s">
        <v>14</v>
      </c>
      <c r="F6" s="10" t="s">
        <v>15</v>
      </c>
      <c r="G6" s="10" t="s">
        <v>16</v>
      </c>
      <c r="H6" s="10" t="s">
        <v>17</v>
      </c>
      <c r="I6" s="10" t="s">
        <v>11</v>
      </c>
      <c r="J6" s="15" t="s">
        <v>20</v>
      </c>
      <c r="K6" s="24"/>
    </row>
    <row r="7" spans="2:11" s="12" customFormat="1" ht="22.5" customHeight="1" x14ac:dyDescent="0.55000000000000004">
      <c r="B7" s="25"/>
      <c r="C7" s="16" t="s">
        <v>22</v>
      </c>
      <c r="D7" s="13">
        <f t="shared" ref="D7:J7" si="0">SUM(D9,D22)</f>
        <v>1516</v>
      </c>
      <c r="E7" s="14">
        <f t="shared" si="0"/>
        <v>34</v>
      </c>
      <c r="F7" s="14">
        <f t="shared" si="0"/>
        <v>527</v>
      </c>
      <c r="G7" s="14">
        <f t="shared" si="0"/>
        <v>162</v>
      </c>
      <c r="H7" s="14">
        <f t="shared" si="0"/>
        <v>660</v>
      </c>
      <c r="I7" s="14">
        <f t="shared" si="0"/>
        <v>133</v>
      </c>
      <c r="J7" s="14">
        <f t="shared" si="0"/>
        <v>0</v>
      </c>
    </row>
    <row r="8" spans="2:11" s="12" customFormat="1" ht="22.5" customHeight="1" x14ac:dyDescent="0.55000000000000004">
      <c r="B8" s="25"/>
      <c r="C8" s="4"/>
      <c r="D8" s="13"/>
      <c r="E8" s="14"/>
      <c r="F8" s="14"/>
      <c r="G8" s="14"/>
      <c r="H8" s="14"/>
      <c r="I8" s="14"/>
      <c r="J8" s="14"/>
    </row>
    <row r="9" spans="2:11" s="12" customFormat="1" ht="22.5" customHeight="1" x14ac:dyDescent="0.55000000000000004">
      <c r="B9" s="25"/>
      <c r="C9" s="16" t="s">
        <v>13</v>
      </c>
      <c r="D9" s="13">
        <f t="shared" ref="D9:J9" si="1">SUM(D11:D19)</f>
        <v>1427</v>
      </c>
      <c r="E9" s="14">
        <f t="shared" si="1"/>
        <v>34</v>
      </c>
      <c r="F9" s="14">
        <f t="shared" si="1"/>
        <v>517</v>
      </c>
      <c r="G9" s="14">
        <f t="shared" si="1"/>
        <v>105</v>
      </c>
      <c r="H9" s="14">
        <f t="shared" si="1"/>
        <v>638</v>
      </c>
      <c r="I9" s="14">
        <f t="shared" si="1"/>
        <v>133</v>
      </c>
      <c r="J9" s="14">
        <f t="shared" si="1"/>
        <v>0</v>
      </c>
    </row>
    <row r="10" spans="2:11" s="12" customFormat="1" ht="22.5" customHeight="1" x14ac:dyDescent="0.55000000000000004">
      <c r="B10" s="25"/>
      <c r="C10" s="4"/>
      <c r="D10" s="13"/>
      <c r="E10" s="14"/>
      <c r="F10" s="14"/>
      <c r="G10" s="14"/>
      <c r="H10" s="14"/>
      <c r="I10" s="14"/>
      <c r="J10" s="14"/>
    </row>
    <row r="11" spans="2:11" s="18" customFormat="1" ht="22.5" customHeight="1" x14ac:dyDescent="0.55000000000000004">
      <c r="B11" s="21" t="s">
        <v>0</v>
      </c>
      <c r="C11" s="19" t="s">
        <v>2</v>
      </c>
      <c r="D11" s="13">
        <v>328</v>
      </c>
      <c r="E11" s="14">
        <v>30</v>
      </c>
      <c r="F11" s="14">
        <v>267</v>
      </c>
      <c r="G11" s="14">
        <v>0</v>
      </c>
      <c r="H11" s="14">
        <v>0</v>
      </c>
      <c r="I11" s="14">
        <v>31</v>
      </c>
      <c r="J11" s="14">
        <v>0</v>
      </c>
    </row>
    <row r="12" spans="2:11" s="18" customFormat="1" ht="22.5" customHeight="1" x14ac:dyDescent="0.55000000000000004">
      <c r="B12" s="21" t="s">
        <v>0</v>
      </c>
      <c r="C12" s="19" t="s">
        <v>1</v>
      </c>
      <c r="D12" s="13">
        <v>290</v>
      </c>
      <c r="E12" s="14">
        <v>0</v>
      </c>
      <c r="F12" s="14">
        <v>0</v>
      </c>
      <c r="G12" s="14">
        <v>0</v>
      </c>
      <c r="H12" s="14">
        <v>290</v>
      </c>
      <c r="I12" s="14">
        <v>0</v>
      </c>
      <c r="J12" s="14">
        <v>0</v>
      </c>
    </row>
    <row r="13" spans="2:11" s="18" customFormat="1" ht="22.5" customHeight="1" x14ac:dyDescent="0.55000000000000004">
      <c r="B13" s="21" t="s">
        <v>0</v>
      </c>
      <c r="C13" s="19" t="s">
        <v>5</v>
      </c>
      <c r="D13" s="13">
        <v>150</v>
      </c>
      <c r="E13" s="14">
        <v>0</v>
      </c>
      <c r="F13" s="14">
        <v>50</v>
      </c>
      <c r="G13" s="14">
        <v>50</v>
      </c>
      <c r="H13" s="14">
        <v>0</v>
      </c>
      <c r="I13" s="14">
        <v>50</v>
      </c>
      <c r="J13" s="14">
        <v>0</v>
      </c>
    </row>
    <row r="14" spans="2:11" s="18" customFormat="1" ht="22.5" customHeight="1" x14ac:dyDescent="0.55000000000000004">
      <c r="B14" s="21" t="s">
        <v>31</v>
      </c>
      <c r="C14" s="19" t="s">
        <v>4</v>
      </c>
      <c r="D14" s="13">
        <v>84</v>
      </c>
      <c r="E14" s="14">
        <v>0</v>
      </c>
      <c r="F14" s="14">
        <v>0</v>
      </c>
      <c r="G14" s="14">
        <v>0</v>
      </c>
      <c r="H14" s="14">
        <v>84</v>
      </c>
      <c r="I14" s="14">
        <v>0</v>
      </c>
      <c r="J14" s="14">
        <v>0</v>
      </c>
    </row>
    <row r="15" spans="2:11" s="18" customFormat="1" ht="22.5" customHeight="1" x14ac:dyDescent="0.55000000000000004">
      <c r="B15" s="21" t="s">
        <v>3</v>
      </c>
      <c r="C15" s="19" t="s">
        <v>33</v>
      </c>
      <c r="D15" s="13">
        <v>298</v>
      </c>
      <c r="E15" s="14">
        <v>4</v>
      </c>
      <c r="F15" s="14">
        <v>146</v>
      </c>
      <c r="G15" s="14">
        <v>55</v>
      </c>
      <c r="H15" s="14">
        <v>41</v>
      </c>
      <c r="I15" s="14">
        <v>52</v>
      </c>
      <c r="J15" s="14">
        <v>0</v>
      </c>
    </row>
    <row r="16" spans="2:11" s="18" customFormat="1" ht="22.5" customHeight="1" x14ac:dyDescent="0.55000000000000004">
      <c r="B16" s="21" t="s">
        <v>3</v>
      </c>
      <c r="C16" s="19" t="s">
        <v>6</v>
      </c>
      <c r="D16" s="13">
        <v>113</v>
      </c>
      <c r="E16" s="14">
        <v>0</v>
      </c>
      <c r="F16" s="14">
        <v>0</v>
      </c>
      <c r="G16" s="14">
        <v>0</v>
      </c>
      <c r="H16" s="14">
        <v>113</v>
      </c>
      <c r="I16" s="14">
        <v>0</v>
      </c>
      <c r="J16" s="14">
        <v>0</v>
      </c>
    </row>
    <row r="17" spans="2:10" s="18" customFormat="1" ht="22.5" customHeight="1" x14ac:dyDescent="0.55000000000000004">
      <c r="B17" s="21" t="s">
        <v>3</v>
      </c>
      <c r="C17" s="19" t="s">
        <v>27</v>
      </c>
      <c r="D17" s="13">
        <v>60</v>
      </c>
      <c r="E17" s="14">
        <v>0</v>
      </c>
      <c r="F17" s="14">
        <v>0</v>
      </c>
      <c r="G17" s="14">
        <v>0</v>
      </c>
      <c r="H17" s="14">
        <v>60</v>
      </c>
      <c r="I17" s="14">
        <v>0</v>
      </c>
      <c r="J17" s="14">
        <v>0</v>
      </c>
    </row>
    <row r="18" spans="2:10" s="18" customFormat="1" ht="22.5" customHeight="1" x14ac:dyDescent="0.55000000000000004">
      <c r="B18" s="21" t="s">
        <v>3</v>
      </c>
      <c r="C18" s="19" t="s">
        <v>7</v>
      </c>
      <c r="D18" s="13">
        <v>54</v>
      </c>
      <c r="E18" s="14">
        <v>0</v>
      </c>
      <c r="F18" s="14">
        <v>54</v>
      </c>
      <c r="G18" s="14">
        <v>0</v>
      </c>
      <c r="H18" s="14">
        <v>0</v>
      </c>
      <c r="I18" s="14">
        <v>0</v>
      </c>
      <c r="J18" s="14">
        <v>0</v>
      </c>
    </row>
    <row r="19" spans="2:10" s="18" customFormat="1" ht="22.5" customHeight="1" x14ac:dyDescent="0.55000000000000004">
      <c r="B19" s="21" t="s">
        <v>3</v>
      </c>
      <c r="C19" s="19" t="s">
        <v>28</v>
      </c>
      <c r="D19" s="13">
        <v>50</v>
      </c>
      <c r="E19" s="14">
        <v>0</v>
      </c>
      <c r="F19" s="14">
        <v>0</v>
      </c>
      <c r="G19" s="14">
        <v>0</v>
      </c>
      <c r="H19" s="14">
        <v>50</v>
      </c>
      <c r="I19" s="14">
        <v>0</v>
      </c>
      <c r="J19" s="14">
        <v>0</v>
      </c>
    </row>
    <row r="20" spans="2:10" s="18" customFormat="1" ht="22.5" customHeight="1" x14ac:dyDescent="0.55000000000000004">
      <c r="B20" s="21"/>
      <c r="C20" s="19"/>
      <c r="D20" s="13"/>
      <c r="E20" s="14"/>
      <c r="F20" s="14"/>
      <c r="G20" s="14"/>
      <c r="H20" s="14"/>
      <c r="I20" s="26"/>
      <c r="J20" s="26"/>
    </row>
    <row r="21" spans="2:10" s="18" customFormat="1" ht="22.5" customHeight="1" x14ac:dyDescent="0.55000000000000004">
      <c r="B21" s="21"/>
      <c r="C21" s="19"/>
      <c r="D21" s="13"/>
      <c r="E21" s="14"/>
      <c r="F21" s="14"/>
      <c r="G21" s="14"/>
      <c r="H21" s="14"/>
      <c r="I21" s="26"/>
      <c r="J21" s="26"/>
    </row>
    <row r="22" spans="2:10" s="18" customFormat="1" ht="22.5" customHeight="1" x14ac:dyDescent="0.55000000000000004">
      <c r="B22" s="21"/>
      <c r="C22" s="20" t="s">
        <v>12</v>
      </c>
      <c r="D22" s="13">
        <f t="shared" ref="D22:J22" si="2">SUM(D24:D30)</f>
        <v>89</v>
      </c>
      <c r="E22" s="14">
        <f t="shared" si="2"/>
        <v>0</v>
      </c>
      <c r="F22" s="14">
        <f t="shared" si="2"/>
        <v>10</v>
      </c>
      <c r="G22" s="14">
        <f t="shared" si="2"/>
        <v>57</v>
      </c>
      <c r="H22" s="14">
        <f t="shared" si="2"/>
        <v>22</v>
      </c>
      <c r="I22" s="14">
        <f t="shared" si="2"/>
        <v>0</v>
      </c>
      <c r="J22" s="14">
        <f t="shared" si="2"/>
        <v>0</v>
      </c>
    </row>
    <row r="23" spans="2:10" s="18" customFormat="1" ht="22.5" customHeight="1" x14ac:dyDescent="0.55000000000000004">
      <c r="B23" s="21"/>
      <c r="C23" s="19"/>
      <c r="D23" s="13"/>
      <c r="E23" s="14"/>
      <c r="F23" s="14"/>
      <c r="G23" s="14"/>
      <c r="H23" s="14"/>
      <c r="I23" s="14"/>
      <c r="J23" s="14"/>
    </row>
    <row r="24" spans="2:10" s="18" customFormat="1" ht="22.5" customHeight="1" x14ac:dyDescent="0.55000000000000004">
      <c r="B24" s="21" t="s">
        <v>0</v>
      </c>
      <c r="C24" s="19" t="s">
        <v>10</v>
      </c>
      <c r="D24" s="13">
        <v>19</v>
      </c>
      <c r="E24" s="14">
        <v>0</v>
      </c>
      <c r="F24" s="14">
        <v>0</v>
      </c>
      <c r="G24" s="14">
        <v>19</v>
      </c>
      <c r="H24" s="14">
        <v>0</v>
      </c>
      <c r="I24" s="14">
        <v>0</v>
      </c>
      <c r="J24" s="14">
        <v>0</v>
      </c>
    </row>
    <row r="25" spans="2:10" s="18" customFormat="1" ht="22.5" customHeight="1" x14ac:dyDescent="0.55000000000000004">
      <c r="B25" s="21" t="s">
        <v>0</v>
      </c>
      <c r="C25" s="19" t="s">
        <v>29</v>
      </c>
      <c r="D25" s="13">
        <v>19</v>
      </c>
      <c r="E25" s="14">
        <v>0</v>
      </c>
      <c r="F25" s="14">
        <v>0</v>
      </c>
      <c r="G25" s="14">
        <v>19</v>
      </c>
      <c r="H25" s="14">
        <v>0</v>
      </c>
      <c r="I25" s="14">
        <v>0</v>
      </c>
      <c r="J25" s="14">
        <v>0</v>
      </c>
    </row>
    <row r="26" spans="2:10" s="18" customFormat="1" ht="22.5" customHeight="1" x14ac:dyDescent="0.55000000000000004">
      <c r="B26" s="21" t="s">
        <v>0</v>
      </c>
      <c r="C26" s="19" t="s">
        <v>30</v>
      </c>
      <c r="D26" s="13">
        <v>19</v>
      </c>
      <c r="E26" s="14">
        <v>0</v>
      </c>
      <c r="F26" s="14">
        <v>0</v>
      </c>
      <c r="G26" s="14">
        <v>19</v>
      </c>
      <c r="H26" s="14">
        <v>0</v>
      </c>
      <c r="I26" s="14">
        <v>0</v>
      </c>
      <c r="J26" s="14">
        <v>0</v>
      </c>
    </row>
    <row r="27" spans="2:10" s="18" customFormat="1" ht="22.5" customHeight="1" x14ac:dyDescent="0.55000000000000004">
      <c r="B27" s="21" t="s">
        <v>0</v>
      </c>
      <c r="C27" s="19" t="s">
        <v>25</v>
      </c>
      <c r="D27" s="13">
        <v>18</v>
      </c>
      <c r="E27" s="14">
        <v>0</v>
      </c>
      <c r="F27" s="14">
        <v>0</v>
      </c>
      <c r="G27" s="14">
        <v>0</v>
      </c>
      <c r="H27" s="14">
        <v>18</v>
      </c>
      <c r="I27" s="14">
        <v>0</v>
      </c>
      <c r="J27" s="14">
        <v>0</v>
      </c>
    </row>
    <row r="28" spans="2:10" s="18" customFormat="1" ht="22.5" customHeight="1" x14ac:dyDescent="0.55000000000000004">
      <c r="B28" s="21" t="s">
        <v>0</v>
      </c>
      <c r="C28" s="19" t="s">
        <v>26</v>
      </c>
      <c r="D28" s="13">
        <v>8</v>
      </c>
      <c r="E28" s="14">
        <v>0</v>
      </c>
      <c r="F28" s="14">
        <v>8</v>
      </c>
      <c r="G28" s="14">
        <v>0</v>
      </c>
      <c r="H28" s="14">
        <v>0</v>
      </c>
      <c r="I28" s="14">
        <v>0</v>
      </c>
      <c r="J28" s="14">
        <v>0</v>
      </c>
    </row>
    <row r="29" spans="2:10" s="18" customFormat="1" ht="22.5" customHeight="1" x14ac:dyDescent="0.55000000000000004">
      <c r="B29" s="21" t="s">
        <v>0</v>
      </c>
      <c r="C29" s="19" t="s">
        <v>8</v>
      </c>
      <c r="D29" s="13">
        <v>4</v>
      </c>
      <c r="E29" s="14">
        <v>0</v>
      </c>
      <c r="F29" s="14">
        <v>0</v>
      </c>
      <c r="G29" s="14">
        <v>0</v>
      </c>
      <c r="H29" s="14">
        <v>4</v>
      </c>
      <c r="I29" s="14">
        <v>0</v>
      </c>
      <c r="J29" s="14">
        <v>0</v>
      </c>
    </row>
    <row r="30" spans="2:10" s="18" customFormat="1" ht="22.5" customHeight="1" x14ac:dyDescent="0.55000000000000004">
      <c r="B30" s="21" t="s">
        <v>3</v>
      </c>
      <c r="C30" s="19" t="s">
        <v>9</v>
      </c>
      <c r="D30" s="13">
        <v>2</v>
      </c>
      <c r="E30" s="14">
        <v>0</v>
      </c>
      <c r="F30" s="14">
        <v>2</v>
      </c>
      <c r="G30" s="14">
        <v>0</v>
      </c>
      <c r="H30" s="14">
        <v>0</v>
      </c>
      <c r="I30" s="14">
        <v>0</v>
      </c>
      <c r="J30" s="14">
        <v>0</v>
      </c>
    </row>
    <row r="31" spans="2:10" s="12" customFormat="1" ht="22.5" customHeight="1" x14ac:dyDescent="0.55000000000000004">
      <c r="B31" s="22"/>
      <c r="C31" s="4"/>
      <c r="D31" s="13"/>
      <c r="E31" s="14"/>
      <c r="F31" s="14"/>
      <c r="G31" s="14"/>
      <c r="H31" s="14"/>
      <c r="I31" s="14"/>
      <c r="J31" s="14"/>
    </row>
    <row r="32" spans="2:10" s="12" customFormat="1" ht="22.5" customHeight="1" x14ac:dyDescent="0.55000000000000004">
      <c r="B32" s="22"/>
      <c r="C32" s="4"/>
    </row>
    <row r="33" spans="2:3" s="12" customFormat="1" ht="22.5" customHeight="1" x14ac:dyDescent="0.55000000000000004">
      <c r="B33" s="22"/>
      <c r="C33" s="4"/>
    </row>
    <row r="34" spans="2:3" s="12" customFormat="1" ht="22.5" customHeight="1" x14ac:dyDescent="0.55000000000000004">
      <c r="B34" s="22"/>
      <c r="C34" s="4"/>
    </row>
    <row r="35" spans="2:3" s="12" customFormat="1" ht="22.5" customHeight="1" x14ac:dyDescent="0.55000000000000004">
      <c r="B35" s="22"/>
      <c r="C35" s="4"/>
    </row>
    <row r="36" spans="2:3" s="12" customFormat="1" ht="22.5" customHeight="1" x14ac:dyDescent="0.55000000000000004">
      <c r="B36" s="22"/>
      <c r="C36" s="4"/>
    </row>
    <row r="37" spans="2:3" s="12" customFormat="1" ht="22.5" customHeight="1" x14ac:dyDescent="0.55000000000000004">
      <c r="B37" s="22"/>
      <c r="C37" s="4"/>
    </row>
    <row r="38" spans="2:3" s="12" customFormat="1" ht="22.5" customHeight="1" x14ac:dyDescent="0.55000000000000004">
      <c r="B38" s="22"/>
      <c r="C38" s="4"/>
    </row>
    <row r="39" spans="2:3" s="12" customFormat="1" ht="22.5" customHeight="1" x14ac:dyDescent="0.55000000000000004">
      <c r="B39" s="22"/>
      <c r="C39" s="4"/>
    </row>
    <row r="40" spans="2:3" s="12" customFormat="1" ht="22.5" customHeight="1" x14ac:dyDescent="0.55000000000000004">
      <c r="B40" s="22"/>
      <c r="C40" s="4"/>
    </row>
    <row r="41" spans="2:3" s="12" customFormat="1" ht="22.5" customHeight="1" x14ac:dyDescent="0.55000000000000004">
      <c r="B41" s="22"/>
      <c r="C41" s="4"/>
    </row>
    <row r="42" spans="2:3" s="12" customFormat="1" ht="22.5" customHeight="1" x14ac:dyDescent="0.55000000000000004">
      <c r="B42" s="22"/>
      <c r="C42" s="4"/>
    </row>
    <row r="43" spans="2:3" s="12" customFormat="1" ht="13" x14ac:dyDescent="0.55000000000000004">
      <c r="B43" s="22"/>
      <c r="C43" s="4"/>
    </row>
    <row r="44" spans="2:3" s="12" customFormat="1" ht="13" x14ac:dyDescent="0.55000000000000004">
      <c r="B44" s="22"/>
      <c r="C44" s="4"/>
    </row>
    <row r="45" spans="2:3" s="12" customFormat="1" ht="13" x14ac:dyDescent="0.55000000000000004">
      <c r="B45" s="22"/>
      <c r="C45" s="4"/>
    </row>
    <row r="46" spans="2:3" x14ac:dyDescent="0.55000000000000004">
      <c r="B46" s="23"/>
    </row>
  </sheetData>
  <mergeCells count="4">
    <mergeCell ref="B4:B6"/>
    <mergeCell ref="C4:C6"/>
    <mergeCell ref="D4:J4"/>
    <mergeCell ref="D5:D6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令和６（2024）年</vt:lpstr>
      <vt:lpstr>令和７（2025）年</vt:lpstr>
      <vt:lpstr>'令和６（2024）年'!Print_Area</vt:lpstr>
      <vt:lpstr>'令和７（2025）年'!Print_Area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克実</dc:creator>
  <cp:lastModifiedBy>上田 知美</cp:lastModifiedBy>
  <cp:lastPrinted>2021-01-04T05:38:17Z</cp:lastPrinted>
  <dcterms:created xsi:type="dcterms:W3CDTF">2019-11-15T11:11:28Z</dcterms:created>
  <dcterms:modified xsi:type="dcterms:W3CDTF">2025-04-08T05:58:28Z</dcterms:modified>
</cp:coreProperties>
</file>