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450"/>
  </bookViews>
  <sheets>
    <sheet name="【様式５号（別紙）】雇用状況計算書（報告用）" sheetId="1" r:id="rId1"/>
  </sheets>
  <definedNames>
    <definedName name="_xlnm.Print_Area" localSheetId="0">'【様式５号（別紙）】雇用状況計算書（報告用）'!$A$1:$R$32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<sst xmlns="http://schemas.openxmlformats.org/spreadsheetml/2006/main" xmlns:r="http://schemas.openxmlformats.org/officeDocument/2006/relationships" count="62" uniqueCount="62">
  <si>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　短時間労働者とは、１週間の所定労働時間が，当該事業所に雇用する常用雇用労働者の１週間の所定労働時間に比べて短く，かつ，３０時間未満である常用雇用労働者をいいます。</t>
  </si>
  <si>
    <t>９月</t>
  </si>
  <si>
    <t>１１月</t>
  </si>
  <si>
    <t>１０月</t>
  </si>
  <si>
    <t>１２月</t>
  </si>
  <si>
    <t>１月</t>
  </si>
  <si>
    <t>２月</t>
  </si>
  <si>
    <t>３月</t>
  </si>
  <si>
    <t>４月</t>
  </si>
  <si>
    <t>⑪
精神障害者のうち，
（注４）イ及びロに該当する者の数</t>
    <rPh sb="2" eb="4">
      <t>セイシン</t>
    </rPh>
    <rPh sb="4" eb="7">
      <t>ショウガイシャ</t>
    </rPh>
    <rPh sb="13" eb="14">
      <t>チュウ</t>
    </rPh>
    <rPh sb="17" eb="18">
      <t>オヨ</t>
    </rPh>
    <rPh sb="21" eb="23">
      <t>ガイトウ</t>
    </rPh>
    <rPh sb="25" eb="26">
      <t>モノ</t>
    </rPh>
    <rPh sb="27" eb="28">
      <t>カズ</t>
    </rPh>
    <phoneticPr fontId="1"/>
  </si>
  <si>
    <t>５月</t>
  </si>
  <si>
    <t>イ</t>
  </si>
  <si>
    <t>６月</t>
  </si>
  <si>
    <t>ロ</t>
  </si>
  <si>
    <t>別紙様式第５号（別紙）</t>
    <rPh sb="8" eb="10">
      <t>ベッシ</t>
    </rPh>
    <phoneticPr fontId="1"/>
  </si>
  <si>
    <t>(注6)</t>
    <rPh sb="1" eb="2">
      <t>チュウ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</si>
  <si>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</si>
  <si>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　小数点以下第２位を切り捨てた数を記入してください。</t>
  </si>
  <si>
    <r>
      <t xml:space="preserve">⑬
その他の障害者の数　　
</t>
    </r>
    <r>
      <rPr>
        <sz val="8"/>
        <color theme="1"/>
        <rFont val="ＭＳ Ｐゴシック"/>
      </rPr>
      <t>注3</t>
    </r>
    <rPh sb="2" eb="5">
      <t>ソノタ</t>
    </rPh>
    <rPh sb="6" eb="9">
      <t>ショウガイシャ</t>
    </rPh>
    <rPh sb="10" eb="11">
      <t>スウ</t>
    </rPh>
    <rPh sb="14" eb="15">
      <t>チュウ</t>
    </rPh>
    <phoneticPr fontId="1"/>
  </si>
  <si>
    <t>所　  在　  地</t>
    <rPh sb="0" eb="9">
      <t>ショザイチ</t>
    </rPh>
    <phoneticPr fontId="1"/>
  </si>
  <si>
    <t>７月</t>
    <rPh sb="1" eb="2">
      <t>ツキ</t>
    </rPh>
    <phoneticPr fontId="1"/>
  </si>
  <si>
    <t>⑭
小計 
　（⑨+⑪+[⑩+⑫+⑬]×0.5）</t>
    <rPh sb="2" eb="3">
      <t>チイ</t>
    </rPh>
    <rPh sb="3" eb="4">
      <t>ケイ</t>
    </rPh>
    <phoneticPr fontId="1"/>
  </si>
  <si>
    <t>８月</t>
    <rPh sb="1" eb="2">
      <t>ツキ</t>
    </rPh>
    <phoneticPr fontId="1"/>
  </si>
  <si>
    <t>障害者
雇用算定
年月</t>
    <rPh sb="0" eb="3">
      <t>ショウガイシャ</t>
    </rPh>
    <rPh sb="4" eb="6">
      <t>コヨウ</t>
    </rPh>
    <rPh sb="6" eb="8">
      <t>サンテイ</t>
    </rPh>
    <rPh sb="9" eb="10">
      <t>ネン</t>
    </rPh>
    <rPh sb="10" eb="11">
      <t>ゲツ</t>
    </rPh>
    <phoneticPr fontId="1"/>
  </si>
  <si>
    <t>　雇用期間の定めなく雇用されている労働者</t>
    <rPh sb="1" eb="3">
      <t>コヨウ</t>
    </rPh>
    <rPh sb="3" eb="5">
      <t>キカン</t>
    </rPh>
    <rPh sb="6" eb="7">
      <t>サダ</t>
    </rPh>
    <rPh sb="10" eb="12">
      <t>コヨウ</t>
    </rPh>
    <rPh sb="17" eb="20">
      <t>ロウドウシャ</t>
    </rPh>
    <phoneticPr fontId="1"/>
  </si>
  <si>
    <t>ロ 令和５年３月31日までに雇い入れられ、精神障害者保健福祉手帳を取得した方</t>
  </si>
  <si>
    <t>　一定の雇用期間を定めて雇用される労働者であって，雇用期間が反復更新され，過去１年を超える期間について引き続き雇用されている労働者</t>
    <rPh sb="1" eb="3">
      <t>イッテイ</t>
    </rPh>
    <rPh sb="4" eb="6">
      <t>コヨウ</t>
    </rPh>
    <rPh sb="6" eb="8">
      <t>キカン</t>
    </rPh>
    <rPh sb="9" eb="10">
      <t>サダ</t>
    </rPh>
    <rPh sb="12" eb="14">
      <t>コヨウ</t>
    </rPh>
    <rPh sb="17" eb="19">
      <t>ロウドウ</t>
    </rPh>
    <rPh sb="19" eb="20">
      <t>モノ</t>
    </rPh>
    <rPh sb="25" eb="27">
      <t>コヨウ</t>
    </rPh>
    <rPh sb="27" eb="29">
      <t>キカン</t>
    </rPh>
    <rPh sb="30" eb="32">
      <t>ハンプク</t>
    </rPh>
    <rPh sb="32" eb="34">
      <t>コウシン</t>
    </rPh>
    <rPh sb="37" eb="39">
      <t>カコ</t>
    </rPh>
    <rPh sb="40" eb="41">
      <t>ネン</t>
    </rPh>
    <rPh sb="42" eb="43">
      <t>コ</t>
    </rPh>
    <rPh sb="45" eb="47">
      <t>キカン</t>
    </rPh>
    <rPh sb="51" eb="54">
      <t>ヒキツヅ</t>
    </rPh>
    <rPh sb="55" eb="57">
      <t>コヨウ</t>
    </rPh>
    <rPh sb="62" eb="65">
      <t>ロウドウシャ</t>
    </rPh>
    <phoneticPr fontId="1"/>
  </si>
  <si>
    <t>　雇い入れの時から１年を超えて引き続き雇用されると見込まれる労働者</t>
    <rPh sb="1" eb="4">
      <t>ヤトイイ</t>
    </rPh>
    <rPh sb="6" eb="7">
      <t>トキ</t>
    </rPh>
    <rPh sb="10" eb="11">
      <t>ネン</t>
    </rPh>
    <rPh sb="12" eb="13">
      <t>コ</t>
    </rPh>
    <rPh sb="15" eb="18">
      <t>ヒキツヅ</t>
    </rPh>
    <rPh sb="19" eb="21">
      <t>コヨウ</t>
    </rPh>
    <rPh sb="25" eb="27">
      <t>ミコ</t>
    </rPh>
    <rPh sb="30" eb="33">
      <t>ロウドウシャ</t>
    </rPh>
    <phoneticPr fontId="1"/>
  </si>
  <si>
    <r>
      <t>Ａ　常用雇用労働者の数　</t>
    </r>
    <r>
      <rPr>
        <sz val="8"/>
        <color auto="1"/>
        <rFont val="ＭＳ Ｐゴシック"/>
      </rPr>
      <t>注1</t>
    </r>
    <rPh sb="2" eb="4">
      <t>ジョウヨウ</t>
    </rPh>
    <rPh sb="4" eb="6">
      <t>コヨウ</t>
    </rPh>
    <rPh sb="6" eb="9">
      <t>ロウドウシャ</t>
    </rPh>
    <rPh sb="10" eb="11">
      <t>スウ</t>
    </rPh>
    <rPh sb="12" eb="13">
      <t>チュウ</t>
    </rPh>
    <phoneticPr fontId="1"/>
  </si>
  <si>
    <r>
      <t xml:space="preserve">②
短時間労働者の数
</t>
    </r>
    <r>
      <rPr>
        <sz val="8"/>
        <color auto="1"/>
        <rFont val="ＭＳ Ｐゴシック"/>
      </rPr>
      <t>注2</t>
    </r>
    <rPh sb="2" eb="5">
      <t>タンジカン</t>
    </rPh>
    <rPh sb="5" eb="8">
      <t>ロウドウシャ</t>
    </rPh>
    <rPh sb="9" eb="10">
      <t>カズ</t>
    </rPh>
    <rPh sb="11" eb="12">
      <t>チュウ</t>
    </rPh>
    <phoneticPr fontId="1"/>
  </si>
  <si>
    <t>(注2)</t>
    <rPh sb="1" eb="2">
      <t>チュウ</t>
    </rPh>
    <phoneticPr fontId="1"/>
  </si>
  <si>
    <t>(注3)</t>
    <rPh sb="1" eb="2">
      <t>チュウ</t>
    </rPh>
    <phoneticPr fontId="1"/>
  </si>
  <si>
    <r>
      <t>Ｂ　障害者である常用雇用労働者(短時間労働者を除く)の数　</t>
    </r>
    <r>
      <rPr>
        <sz val="8"/>
        <color auto="1"/>
        <rFont val="ＭＳ Ｐゴシック"/>
      </rPr>
      <t>注2</t>
    </r>
    <rPh sb="2" eb="5">
      <t>ショウガイシャ</t>
    </rPh>
    <rPh sb="8" eb="10">
      <t>ジョウヨウ</t>
    </rPh>
    <rPh sb="10" eb="12">
      <t>コヨウ</t>
    </rPh>
    <rPh sb="12" eb="15">
      <t>ロウドウシャ</t>
    </rPh>
    <rPh sb="16" eb="19">
      <t>タンジカン</t>
    </rPh>
    <rPh sb="19" eb="21">
      <t>ロウドウ</t>
    </rPh>
    <rPh sb="21" eb="22">
      <t>シャ</t>
    </rPh>
    <rPh sb="23" eb="24">
      <t>ノゾ</t>
    </rPh>
    <rPh sb="27" eb="28">
      <t>カズ</t>
    </rPh>
    <rPh sb="29" eb="30">
      <t>チュウ</t>
    </rPh>
    <phoneticPr fontId="1"/>
  </si>
  <si>
    <t>　その他の障害者とは，発達障害者，高次脳機能障害者，難病を有する者等をいいます。</t>
    <rPh sb="1" eb="4">
      <t>ソノタ</t>
    </rPh>
    <rPh sb="5" eb="8">
      <t>ショウガイシャ</t>
    </rPh>
    <phoneticPr fontId="1"/>
  </si>
  <si>
    <t xml:space="preserve"> 令和
　7年</t>
    <rPh sb="1" eb="3">
      <t>レイワ</t>
    </rPh>
    <rPh sb="6" eb="7">
      <t>ネン</t>
    </rPh>
    <phoneticPr fontId="1"/>
  </si>
  <si>
    <t>(注4)</t>
    <rPh sb="1" eb="2">
      <t>チュウ</t>
    </rPh>
    <phoneticPr fontId="1"/>
  </si>
  <si>
    <t>(注5)</t>
    <rPh sb="1" eb="2">
      <t>チュウ</t>
    </rPh>
    <phoneticPr fontId="1"/>
  </si>
  <si>
    <t>　前年７月（認定日から１年未満にあっては認定された月）から当該年の６月までの障害者雇用状況を記入してください。</t>
    <rPh sb="1" eb="3">
      <t>ゼンネン</t>
    </rPh>
    <rPh sb="4" eb="5">
      <t>ガツ</t>
    </rPh>
    <rPh sb="8" eb="9">
      <t>ニチ</t>
    </rPh>
    <rPh sb="29" eb="31">
      <t>トウガイ</t>
    </rPh>
    <rPh sb="31" eb="32">
      <t>ネン</t>
    </rPh>
    <rPh sb="34" eb="35">
      <t>ガツ</t>
    </rPh>
    <phoneticPr fontId="1"/>
  </si>
  <si>
    <t>⑤
左記以外の身体障害者及び知的障害者の数</t>
    <rPh sb="2" eb="4">
      <t>サキ</t>
    </rPh>
    <rPh sb="4" eb="6">
      <t>イガイ</t>
    </rPh>
    <rPh sb="7" eb="9">
      <t>シンタイ</t>
    </rPh>
    <rPh sb="9" eb="12">
      <t>ショウガイシャ</t>
    </rPh>
    <rPh sb="12" eb="13">
      <t>オヨ</t>
    </rPh>
    <rPh sb="14" eb="16">
      <t>チテキ</t>
    </rPh>
    <rPh sb="16" eb="19">
      <t>ショウガイシャ</t>
    </rPh>
    <rPh sb="20" eb="21">
      <t>スウ</t>
    </rPh>
    <phoneticPr fontId="1"/>
  </si>
  <si>
    <t>　常用雇用労働者の数は，１週間の所定労働時間が２０時間以上で、次のいずれかを満たす者の数を記入してください。</t>
  </si>
  <si>
    <t>(注7)</t>
    <rPh sb="1" eb="2">
      <t>チュウ</t>
    </rPh>
    <phoneticPr fontId="1"/>
  </si>
  <si>
    <t>　県内の本店，支店，営業所等の合計数をそれぞれ記載してください。</t>
    <rPh sb="1" eb="3">
      <t>ケンナイ</t>
    </rPh>
    <rPh sb="15" eb="18">
      <t>ゴウケイスウ</t>
    </rPh>
    <rPh sb="23" eb="25">
      <t>キサイ</t>
    </rPh>
    <phoneticPr fontId="1"/>
  </si>
  <si>
    <t>③
小計
（①＋②×0.5）</t>
    <rPh sb="2" eb="4">
      <t>ショウケイ</t>
    </rPh>
    <phoneticPr fontId="1"/>
  </si>
  <si>
    <t>a</t>
  </si>
  <si>
    <t>④
重度身体障害者及び重度知的障害者の数</t>
    <rPh sb="2" eb="4">
      <t>ジュウド</t>
    </rPh>
    <rPh sb="4" eb="6">
      <t>シンタイ</t>
    </rPh>
    <rPh sb="6" eb="9">
      <t>ショウガイシャ</t>
    </rPh>
    <rPh sb="9" eb="10">
      <t>オヨ</t>
    </rPh>
    <rPh sb="11" eb="13">
      <t>ジュウド</t>
    </rPh>
    <rPh sb="13" eb="15">
      <t>チテキ</t>
    </rPh>
    <rPh sb="15" eb="18">
      <t>ショウガイシャ</t>
    </rPh>
    <rPh sb="19" eb="20">
      <t>スウ</t>
    </rPh>
    <phoneticPr fontId="1"/>
  </si>
  <si>
    <t>⑥
精神障害者の数</t>
    <rPh sb="2" eb="4">
      <t>セイシン</t>
    </rPh>
    <rPh sb="4" eb="7">
      <t>ショウガイシャ</t>
    </rPh>
    <rPh sb="8" eb="9">
      <t>スウ</t>
    </rPh>
    <phoneticPr fontId="1"/>
  </si>
  <si>
    <t>⑧
小計
（④×2＋⑤＋⑥＋⑦）</t>
    <rPh sb="2" eb="3">
      <t>チイ</t>
    </rPh>
    <rPh sb="3" eb="4">
      <t>ケイ</t>
    </rPh>
    <phoneticPr fontId="1"/>
  </si>
  <si>
    <t>⑩
左記以外の身体障害者及び知的障害者の数</t>
    <rPh sb="2" eb="4">
      <t>サキ</t>
    </rPh>
    <rPh sb="4" eb="6">
      <t>イガイ</t>
    </rPh>
    <rPh sb="7" eb="9">
      <t>シンタイ</t>
    </rPh>
    <rPh sb="9" eb="12">
      <t>ショウガイシャ</t>
    </rPh>
    <rPh sb="12" eb="13">
      <t>オヨ</t>
    </rPh>
    <rPh sb="14" eb="16">
      <t>チテキ</t>
    </rPh>
    <rPh sb="16" eb="19">
      <t>ショウガイシャ</t>
    </rPh>
    <rPh sb="20" eb="21">
      <t>スウ</t>
    </rPh>
    <phoneticPr fontId="1"/>
  </si>
  <si>
    <t>⑨
重度身体障害者及び重度知的障害者の数</t>
    <rPh sb="11" eb="13">
      <t>ジュウド</t>
    </rPh>
    <phoneticPr fontId="1"/>
  </si>
  <si>
    <t>(注1)</t>
  </si>
  <si>
    <t>ハ</t>
  </si>
  <si>
    <t>　各月の初日の労働者数を記入してください。</t>
  </si>
  <si>
    <r>
      <t xml:space="preserve">①
常用雇用労働者の数
（短時間労働者を除く）
</t>
    </r>
    <r>
      <rPr>
        <sz val="8"/>
        <color auto="1"/>
        <rFont val="ＭＳ Ｐゴシック"/>
      </rPr>
      <t>注1・2</t>
    </r>
    <rPh sb="2" eb="4">
      <t>ジョウヨウ</t>
    </rPh>
    <rPh sb="4" eb="6">
      <t>コヨウ</t>
    </rPh>
    <rPh sb="6" eb="9">
      <t>ロウドウシャ</t>
    </rPh>
    <rPh sb="10" eb="11">
      <t>カズ</t>
    </rPh>
    <rPh sb="13" eb="16">
      <t>タンジカン</t>
    </rPh>
    <rPh sb="16" eb="19">
      <t>ロウドウシャ</t>
    </rPh>
    <rPh sb="20" eb="21">
      <t>ノゾ</t>
    </rPh>
    <rPh sb="24" eb="25">
      <t>チュウ</t>
    </rPh>
    <phoneticPr fontId="1"/>
  </si>
  <si>
    <r>
      <t xml:space="preserve">⑦
その他の障害者の数
</t>
    </r>
    <r>
      <rPr>
        <sz val="8"/>
        <color auto="1"/>
        <rFont val="ＭＳ Ｐゴシック"/>
      </rPr>
      <t>注3</t>
    </r>
    <rPh sb="2" eb="5">
      <t>ソノタ</t>
    </rPh>
    <rPh sb="6" eb="9">
      <t>ショウガイシャ</t>
    </rPh>
    <rPh sb="10" eb="11">
      <t>スウ</t>
    </rPh>
    <rPh sb="12" eb="13">
      <t>チュウ</t>
    </rPh>
    <phoneticPr fontId="1"/>
  </si>
  <si>
    <r>
      <t xml:space="preserve">
</t>
    </r>
    <r>
      <rPr>
        <sz val="10"/>
        <color theme="1"/>
        <rFont val="ＭＳ Ｐゴシック"/>
      </rPr>
      <t>Ｄ　雇用障害者数</t>
    </r>
    <r>
      <rPr>
        <sz val="9"/>
        <color theme="1"/>
        <rFont val="ＭＳ Ｐゴシック"/>
      </rPr>
      <t xml:space="preserve">
(⑧＋⑭)</t>
    </r>
    <rPh sb="3" eb="5">
      <t>コヨウ</t>
    </rPh>
    <rPh sb="5" eb="8">
      <t>ショウガイシャ</t>
    </rPh>
    <rPh sb="8" eb="9">
      <t>カズ</t>
    </rPh>
    <phoneticPr fontId="1"/>
  </si>
  <si>
    <t>⑫
左記以外の精神障害者の数</t>
    <rPh sb="2" eb="4">
      <t>サキ</t>
    </rPh>
    <rPh sb="4" eb="6">
      <t>イガイ</t>
    </rPh>
    <rPh sb="7" eb="9">
      <t>セイシン</t>
    </rPh>
    <rPh sb="9" eb="12">
      <t>ショウガイシャ</t>
    </rPh>
    <rPh sb="13" eb="14">
      <t>スウ</t>
    </rPh>
    <phoneticPr fontId="1"/>
  </si>
  <si>
    <t>イ　雇入れから３年以内の方　又は　精神障害者保健福祉手帳取得から３年以内の方</t>
  </si>
  <si>
    <t>(注8)</t>
    <rPh sb="1" eb="2">
      <t>チュウ</t>
    </rPh>
    <phoneticPr fontId="1"/>
  </si>
  <si>
    <r>
      <t xml:space="preserve">Ｅ　障害者雇用率　　　　　
</t>
    </r>
    <r>
      <rPr>
        <sz val="8"/>
        <color theme="1"/>
        <rFont val="ＭＳ Ｐゴシック"/>
      </rPr>
      <t>注5</t>
    </r>
    <r>
      <rPr>
        <sz val="10"/>
        <color theme="1"/>
        <rFont val="ＭＳ Ｐゴシック"/>
      </rPr>
      <t xml:space="preserve">
(Ｄ／Ａ×100)</t>
    </r>
    <rPh sb="2" eb="5">
      <t>ショウガイシャ</t>
    </rPh>
    <rPh sb="5" eb="8">
      <t>コヨウリツ</t>
    </rPh>
    <rPh sb="14" eb="15">
      <t>チュウ</t>
    </rPh>
    <phoneticPr fontId="1"/>
  </si>
  <si>
    <r>
      <t>Ｃ　障害者である短時間労働者の数　　</t>
    </r>
    <r>
      <rPr>
        <sz val="8"/>
        <color theme="1"/>
        <rFont val="ＭＳ Ｐゴシック"/>
      </rPr>
      <t>注2</t>
    </r>
    <rPh sb="2" eb="5">
      <t>ショウガイシャ</t>
    </rPh>
    <rPh sb="8" eb="11">
      <t>タンジカン</t>
    </rPh>
    <rPh sb="11" eb="13">
      <t>ロウドウ</t>
    </rPh>
    <rPh sb="13" eb="14">
      <t>モノ</t>
    </rPh>
    <rPh sb="15" eb="16">
      <t>カズ</t>
    </rPh>
    <rPh sb="18" eb="19">
      <t>チュウ</t>
    </rPh>
    <phoneticPr fontId="1"/>
  </si>
  <si>
    <t xml:space="preserve"> 令和
　6年</t>
    <rPh sb="1" eb="3">
      <t>レイワ</t>
    </rPh>
    <rPh sb="6" eb="7">
      <t>ネン</t>
    </rPh>
    <phoneticPr fontId="1"/>
  </si>
  <si>
    <t xml:space="preserve">障　害　者　雇　用　状　況　計　算　書　(1)     </t>
    <rPh sb="0" eb="5">
      <t>ショウガイシャ</t>
    </rPh>
    <rPh sb="6" eb="9">
      <t>コヨウ</t>
    </rPh>
    <rPh sb="10" eb="13">
      <t>ジョウキョウ</t>
    </rPh>
    <rPh sb="14" eb="19">
      <t>ケイサンショ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</si>
</sst>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3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 tint="-0.3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right" vertical="top"/>
    </xf>
    <xf numFmtId="0" fontId="0" fillId="2" borderId="8" xfId="0" applyFont="1" applyFill="1" applyBorder="1" applyAlignment="1">
      <alignment horizontal="right" vertical="top"/>
    </xf>
    <xf numFmtId="0" fontId="0" fillId="3" borderId="6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right" vertical="top"/>
    </xf>
    <xf numFmtId="0" fontId="0" fillId="3" borderId="8" xfId="0" applyFont="1" applyFill="1" applyBorder="1" applyAlignment="1">
      <alignment horizontal="right"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top" wrapText="1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3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left" vertical="top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 vertical="center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3" borderId="2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3" borderId="17" xfId="0" applyFont="1" applyFill="1" applyBorder="1" applyAlignment="1">
      <alignment vertical="center"/>
    </xf>
    <xf numFmtId="0" fontId="0" fillId="3" borderId="18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left" vertical="top" wrapText="1"/>
    </xf>
    <xf numFmtId="0" fontId="3" fillId="0" borderId="15" xfId="0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3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0" fillId="0" borderId="15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514350</xdr:colOff>
      <xdr:row>13</xdr:row>
      <xdr:rowOff>326390</xdr:rowOff>
    </xdr:from>
    <xdr:to xmlns:xdr="http://schemas.openxmlformats.org/drawingml/2006/spreadsheetDrawing">
      <xdr:col>18</xdr:col>
      <xdr:colOff>9525</xdr:colOff>
      <xdr:row>19</xdr:row>
      <xdr:rowOff>326390</xdr:rowOff>
    </xdr:to>
    <xdr:sp macro="" textlink="">
      <xdr:nvSpPr>
        <xdr:cNvPr id="2" name="直線 1"/>
        <xdr:cNvSpPr/>
      </xdr:nvSpPr>
      <xdr:spPr>
        <a:xfrm flipH="1">
          <a:off x="990600" y="4704715"/>
          <a:ext cx="11934825" cy="2015490"/>
        </a:xfrm>
        <a:prstGeom prst="line">
          <a:avLst/>
        </a:prstGeom>
        <a:noFill/>
        <a:ln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11</xdr:col>
      <xdr:colOff>305435</xdr:colOff>
      <xdr:row>1</xdr:row>
      <xdr:rowOff>28575</xdr:rowOff>
    </xdr:from>
    <xdr:to xmlns:xdr="http://schemas.openxmlformats.org/drawingml/2006/spreadsheetDrawing">
      <xdr:col>13</xdr:col>
      <xdr:colOff>267335</xdr:colOff>
      <xdr:row>1</xdr:row>
      <xdr:rowOff>325120</xdr:rowOff>
    </xdr:to>
    <xdr:sp macro="" textlink="">
      <xdr:nvSpPr>
        <xdr:cNvPr id="3" name="テキスト 2"/>
        <xdr:cNvSpPr txBox="1"/>
      </xdr:nvSpPr>
      <xdr:spPr>
        <a:xfrm>
          <a:off x="8001635" y="200025"/>
          <a:ext cx="1466850" cy="296545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/>
            <a:t>令和６年７月～１２月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32"/>
  <sheetViews>
    <sheetView tabSelected="1" view="pageBreakPreview" zoomScaleSheetLayoutView="100" workbookViewId="0">
      <selection activeCell="H12" sqref="H12"/>
    </sheetView>
  </sheetViews>
  <sheetFormatPr defaultRowHeight="30" customHeight="1"/>
  <cols>
    <col min="1" max="1" width="6.25" style="1" customWidth="1"/>
    <col min="2" max="2" width="7" style="1" customWidth="1"/>
    <col min="3" max="12" width="9.75" style="1" customWidth="1"/>
    <col min="13" max="13" width="10" style="1" customWidth="1"/>
    <col min="14" max="18" width="9.75" style="1" customWidth="1"/>
    <col min="19" max="26" width="5.625" style="1" customWidth="1"/>
    <col min="27" max="16384" width="9" style="1" customWidth="1"/>
  </cols>
  <sheetData>
    <row r="1" spans="1:22" s="1" customFormat="1" ht="13.5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27.2" customHeight="1">
      <c r="A2" s="3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 ht="26.25" customHeight="1">
      <c r="A3" s="4" t="s">
        <v>16</v>
      </c>
      <c r="B3" s="22"/>
      <c r="C3" s="22"/>
      <c r="D3" s="22"/>
      <c r="E3" s="22"/>
      <c r="F3" s="39"/>
      <c r="G3" s="43" t="s">
        <v>43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75"/>
    </row>
    <row r="4" spans="1:22" ht="26.25" customHeight="1">
      <c r="A4" s="4" t="s">
        <v>19</v>
      </c>
      <c r="B4" s="22"/>
      <c r="C4" s="22"/>
      <c r="D4" s="22"/>
      <c r="E4" s="22"/>
      <c r="F4" s="39"/>
      <c r="G4" s="43" t="s">
        <v>43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75"/>
    </row>
    <row r="5" spans="1:22" ht="13.5" customHeight="1"/>
    <row r="6" spans="1:22" ht="6.6" customHeight="1">
      <c r="A6" s="5" t="s">
        <v>23</v>
      </c>
      <c r="B6" s="23"/>
      <c r="C6" s="29" t="s">
        <v>28</v>
      </c>
      <c r="D6" s="34"/>
      <c r="E6" s="36"/>
      <c r="F6" s="40"/>
      <c r="G6" s="44"/>
      <c r="H6" s="44"/>
      <c r="I6" s="44"/>
      <c r="J6" s="44"/>
      <c r="K6" s="50"/>
      <c r="L6" s="50"/>
      <c r="M6" s="50"/>
      <c r="N6" s="50"/>
      <c r="O6" s="50"/>
      <c r="P6" s="50"/>
      <c r="Q6" s="72"/>
      <c r="R6" s="76" t="s">
        <v>58</v>
      </c>
    </row>
    <row r="7" spans="1:22" ht="17.45" customHeight="1">
      <c r="A7" s="6"/>
      <c r="B7" s="24"/>
      <c r="C7" s="30"/>
      <c r="D7" s="35"/>
      <c r="E7" s="37"/>
      <c r="F7" s="41" t="s">
        <v>32</v>
      </c>
      <c r="G7" s="45"/>
      <c r="H7" s="45"/>
      <c r="I7" s="45"/>
      <c r="J7" s="49"/>
      <c r="K7" s="51" t="s">
        <v>59</v>
      </c>
      <c r="L7" s="54"/>
      <c r="M7" s="59"/>
      <c r="N7" s="59"/>
      <c r="O7" s="54"/>
      <c r="P7" s="69"/>
      <c r="Q7" s="73" t="s">
        <v>54</v>
      </c>
      <c r="R7" s="77"/>
    </row>
    <row r="8" spans="1:22" ht="81.75" customHeight="1">
      <c r="A8" s="7"/>
      <c r="B8" s="25"/>
      <c r="C8" s="31" t="s">
        <v>52</v>
      </c>
      <c r="D8" s="31" t="s">
        <v>29</v>
      </c>
      <c r="E8" s="31" t="s">
        <v>42</v>
      </c>
      <c r="F8" s="42" t="s">
        <v>44</v>
      </c>
      <c r="G8" s="42" t="s">
        <v>38</v>
      </c>
      <c r="H8" s="42" t="s">
        <v>45</v>
      </c>
      <c r="I8" s="42" t="s">
        <v>53</v>
      </c>
      <c r="J8" s="42" t="s">
        <v>46</v>
      </c>
      <c r="K8" s="52" t="s">
        <v>48</v>
      </c>
      <c r="L8" s="55" t="s">
        <v>47</v>
      </c>
      <c r="M8" s="60" t="s">
        <v>9</v>
      </c>
      <c r="N8" s="60" t="s">
        <v>55</v>
      </c>
      <c r="O8" s="65" t="s">
        <v>18</v>
      </c>
      <c r="P8" s="52" t="s">
        <v>21</v>
      </c>
      <c r="Q8" s="74"/>
      <c r="R8" s="78"/>
      <c r="S8" s="79"/>
      <c r="T8" s="79"/>
      <c r="U8" s="79"/>
      <c r="V8" s="79"/>
    </row>
    <row r="9" spans="1:22" s="1" customFormat="1" ht="26.45" customHeight="1">
      <c r="A9" s="8" t="s">
        <v>60</v>
      </c>
      <c r="B9" s="26" t="s">
        <v>20</v>
      </c>
      <c r="C9" s="32"/>
      <c r="D9" s="32"/>
      <c r="E9" s="38">
        <f t="shared" ref="E9:E20" si="0">C9+D9*0.5</f>
        <v>0</v>
      </c>
      <c r="F9" s="32"/>
      <c r="G9" s="32"/>
      <c r="H9" s="32"/>
      <c r="I9" s="32"/>
      <c r="J9" s="38">
        <f t="shared" ref="J9:J20" si="1">F9*2+G9+H9+I9</f>
        <v>0</v>
      </c>
      <c r="K9" s="53"/>
      <c r="L9" s="56"/>
      <c r="M9" s="61"/>
      <c r="N9" s="61"/>
      <c r="O9" s="66"/>
      <c r="P9" s="70">
        <f t="shared" ref="P9:P20" si="2">K9+M9+(L9+N9+O9)*0.5</f>
        <v>0</v>
      </c>
      <c r="Q9" s="70">
        <f t="shared" ref="Q9:Q20" si="3">J9+P9</f>
        <v>0</v>
      </c>
      <c r="R9" s="70" t="e">
        <f t="shared" ref="R9:R20" si="4">ROUNDDOWN(Q9/E9*100,1)</f>
        <v>#DIV/0!</v>
      </c>
    </row>
    <row r="10" spans="1:22" s="1" customFormat="1" ht="26.45" customHeight="1">
      <c r="A10" s="9"/>
      <c r="B10" s="26" t="s">
        <v>22</v>
      </c>
      <c r="C10" s="32"/>
      <c r="D10" s="32"/>
      <c r="E10" s="38">
        <f t="shared" si="0"/>
        <v>0</v>
      </c>
      <c r="F10" s="32"/>
      <c r="G10" s="32"/>
      <c r="H10" s="32"/>
      <c r="I10" s="32"/>
      <c r="J10" s="38">
        <f t="shared" si="1"/>
        <v>0</v>
      </c>
      <c r="K10" s="32"/>
      <c r="L10" s="57"/>
      <c r="M10" s="62"/>
      <c r="N10" s="62"/>
      <c r="O10" s="67"/>
      <c r="P10" s="70">
        <f t="shared" si="2"/>
        <v>0</v>
      </c>
      <c r="Q10" s="38">
        <f t="shared" si="3"/>
        <v>0</v>
      </c>
      <c r="R10" s="38" t="e">
        <f t="shared" si="4"/>
        <v>#DIV/0!</v>
      </c>
    </row>
    <row r="11" spans="1:22" s="1" customFormat="1" ht="26.45" customHeight="1">
      <c r="A11" s="10"/>
      <c r="B11" s="26" t="s">
        <v>1</v>
      </c>
      <c r="C11" s="32"/>
      <c r="D11" s="32"/>
      <c r="E11" s="38">
        <f t="shared" si="0"/>
        <v>0</v>
      </c>
      <c r="F11" s="32"/>
      <c r="G11" s="32"/>
      <c r="H11" s="32"/>
      <c r="I11" s="32"/>
      <c r="J11" s="38">
        <f t="shared" si="1"/>
        <v>0</v>
      </c>
      <c r="K11" s="32"/>
      <c r="L11" s="57"/>
      <c r="M11" s="62"/>
      <c r="N11" s="62"/>
      <c r="O11" s="67"/>
      <c r="P11" s="70">
        <f t="shared" si="2"/>
        <v>0</v>
      </c>
      <c r="Q11" s="38">
        <f t="shared" si="3"/>
        <v>0</v>
      </c>
      <c r="R11" s="38" t="e">
        <f t="shared" si="4"/>
        <v>#DIV/0!</v>
      </c>
    </row>
    <row r="12" spans="1:22" s="1" customFormat="1" ht="26.45" customHeight="1">
      <c r="A12" s="10"/>
      <c r="B12" s="26" t="s">
        <v>3</v>
      </c>
      <c r="C12" s="32"/>
      <c r="D12" s="32"/>
      <c r="E12" s="38">
        <f t="shared" si="0"/>
        <v>0</v>
      </c>
      <c r="F12" s="32"/>
      <c r="G12" s="32"/>
      <c r="H12" s="32"/>
      <c r="I12" s="32"/>
      <c r="J12" s="38">
        <f t="shared" si="1"/>
        <v>0</v>
      </c>
      <c r="K12" s="32"/>
      <c r="L12" s="57"/>
      <c r="M12" s="62"/>
      <c r="N12" s="62"/>
      <c r="O12" s="67"/>
      <c r="P12" s="70">
        <f t="shared" si="2"/>
        <v>0</v>
      </c>
      <c r="Q12" s="38">
        <f t="shared" si="3"/>
        <v>0</v>
      </c>
      <c r="R12" s="38" t="e">
        <f t="shared" si="4"/>
        <v>#DIV/0!</v>
      </c>
    </row>
    <row r="13" spans="1:22" s="1" customFormat="1" ht="26.45" customHeight="1">
      <c r="A13" s="10"/>
      <c r="B13" s="26" t="s">
        <v>2</v>
      </c>
      <c r="C13" s="32"/>
      <c r="D13" s="32"/>
      <c r="E13" s="38">
        <f t="shared" si="0"/>
        <v>0</v>
      </c>
      <c r="F13" s="32"/>
      <c r="G13" s="32"/>
      <c r="H13" s="32"/>
      <c r="I13" s="32"/>
      <c r="J13" s="38">
        <f t="shared" si="1"/>
        <v>0</v>
      </c>
      <c r="K13" s="32"/>
      <c r="L13" s="57"/>
      <c r="M13" s="62"/>
      <c r="N13" s="62"/>
      <c r="O13" s="67"/>
      <c r="P13" s="70">
        <f t="shared" si="2"/>
        <v>0</v>
      </c>
      <c r="Q13" s="38">
        <f t="shared" si="3"/>
        <v>0</v>
      </c>
      <c r="R13" s="38" t="e">
        <f t="shared" si="4"/>
        <v>#DIV/0!</v>
      </c>
    </row>
    <row r="14" spans="1:22" s="1" customFormat="1" ht="26.45" customHeight="1">
      <c r="A14" s="11"/>
      <c r="B14" s="26" t="s">
        <v>4</v>
      </c>
      <c r="C14" s="32"/>
      <c r="D14" s="32"/>
      <c r="E14" s="38">
        <f t="shared" si="0"/>
        <v>0</v>
      </c>
      <c r="F14" s="32"/>
      <c r="G14" s="32"/>
      <c r="H14" s="32"/>
      <c r="I14" s="32"/>
      <c r="J14" s="38">
        <f t="shared" si="1"/>
        <v>0</v>
      </c>
      <c r="K14" s="32"/>
      <c r="L14" s="57"/>
      <c r="M14" s="62"/>
      <c r="N14" s="62"/>
      <c r="O14" s="67"/>
      <c r="P14" s="70">
        <f t="shared" si="2"/>
        <v>0</v>
      </c>
      <c r="Q14" s="38">
        <f t="shared" si="3"/>
        <v>0</v>
      </c>
      <c r="R14" s="38" t="e">
        <f t="shared" si="4"/>
        <v>#DIV/0!</v>
      </c>
    </row>
    <row r="15" spans="1:22" ht="26.45" customHeight="1">
      <c r="A15" s="12" t="s">
        <v>34</v>
      </c>
      <c r="B15" s="27" t="s">
        <v>5</v>
      </c>
      <c r="C15" s="33"/>
      <c r="D15" s="33"/>
      <c r="E15" s="33">
        <f t="shared" si="0"/>
        <v>0</v>
      </c>
      <c r="F15" s="33"/>
      <c r="G15" s="33"/>
      <c r="H15" s="33"/>
      <c r="I15" s="33"/>
      <c r="J15" s="33">
        <f t="shared" si="1"/>
        <v>0</v>
      </c>
      <c r="K15" s="33"/>
      <c r="L15" s="58"/>
      <c r="M15" s="63"/>
      <c r="N15" s="63"/>
      <c r="O15" s="68"/>
      <c r="P15" s="71">
        <f t="shared" si="2"/>
        <v>0</v>
      </c>
      <c r="Q15" s="33">
        <f t="shared" si="3"/>
        <v>0</v>
      </c>
      <c r="R15" s="33" t="e">
        <f t="shared" si="4"/>
        <v>#DIV/0!</v>
      </c>
    </row>
    <row r="16" spans="1:22" ht="26.45" customHeight="1">
      <c r="A16" s="13"/>
      <c r="B16" s="27" t="s">
        <v>6</v>
      </c>
      <c r="C16" s="33"/>
      <c r="D16" s="33"/>
      <c r="E16" s="33">
        <f t="shared" si="0"/>
        <v>0</v>
      </c>
      <c r="F16" s="33"/>
      <c r="G16" s="33"/>
      <c r="H16" s="33"/>
      <c r="I16" s="33"/>
      <c r="J16" s="33">
        <f t="shared" si="1"/>
        <v>0</v>
      </c>
      <c r="K16" s="33"/>
      <c r="L16" s="58"/>
      <c r="M16" s="63"/>
      <c r="N16" s="63"/>
      <c r="O16" s="68"/>
      <c r="P16" s="71">
        <f t="shared" si="2"/>
        <v>0</v>
      </c>
      <c r="Q16" s="33">
        <f t="shared" si="3"/>
        <v>0</v>
      </c>
      <c r="R16" s="33" t="e">
        <f t="shared" si="4"/>
        <v>#DIV/0!</v>
      </c>
    </row>
    <row r="17" spans="1:18" ht="26.45" customHeight="1">
      <c r="A17" s="14"/>
      <c r="B17" s="27" t="s">
        <v>7</v>
      </c>
      <c r="C17" s="33"/>
      <c r="D17" s="33"/>
      <c r="E17" s="33">
        <f t="shared" si="0"/>
        <v>0</v>
      </c>
      <c r="F17" s="33"/>
      <c r="G17" s="33"/>
      <c r="H17" s="33"/>
      <c r="I17" s="33"/>
      <c r="J17" s="33">
        <f t="shared" si="1"/>
        <v>0</v>
      </c>
      <c r="K17" s="33"/>
      <c r="L17" s="58"/>
      <c r="M17" s="63"/>
      <c r="N17" s="63"/>
      <c r="O17" s="68"/>
      <c r="P17" s="71">
        <f t="shared" si="2"/>
        <v>0</v>
      </c>
      <c r="Q17" s="33">
        <f t="shared" si="3"/>
        <v>0</v>
      </c>
      <c r="R17" s="33" t="e">
        <f t="shared" si="4"/>
        <v>#DIV/0!</v>
      </c>
    </row>
    <row r="18" spans="1:18" ht="26.45" customHeight="1">
      <c r="A18" s="14"/>
      <c r="B18" s="27" t="s">
        <v>8</v>
      </c>
      <c r="C18" s="33"/>
      <c r="D18" s="33"/>
      <c r="E18" s="33">
        <f t="shared" si="0"/>
        <v>0</v>
      </c>
      <c r="F18" s="33"/>
      <c r="G18" s="33"/>
      <c r="H18" s="33"/>
      <c r="I18" s="33"/>
      <c r="J18" s="33">
        <f t="shared" si="1"/>
        <v>0</v>
      </c>
      <c r="K18" s="33"/>
      <c r="L18" s="58"/>
      <c r="M18" s="63"/>
      <c r="N18" s="63"/>
      <c r="O18" s="68"/>
      <c r="P18" s="71">
        <f t="shared" si="2"/>
        <v>0</v>
      </c>
      <c r="Q18" s="33">
        <f t="shared" si="3"/>
        <v>0</v>
      </c>
      <c r="R18" s="33" t="e">
        <f t="shared" si="4"/>
        <v>#DIV/0!</v>
      </c>
    </row>
    <row r="19" spans="1:18" ht="26.45" customHeight="1">
      <c r="A19" s="14"/>
      <c r="B19" s="27" t="s">
        <v>10</v>
      </c>
      <c r="C19" s="33"/>
      <c r="D19" s="33"/>
      <c r="E19" s="33">
        <f t="shared" si="0"/>
        <v>0</v>
      </c>
      <c r="F19" s="33"/>
      <c r="G19" s="33"/>
      <c r="H19" s="33"/>
      <c r="I19" s="33"/>
      <c r="J19" s="33">
        <f t="shared" si="1"/>
        <v>0</v>
      </c>
      <c r="K19" s="33"/>
      <c r="L19" s="58"/>
      <c r="M19" s="63"/>
      <c r="N19" s="63"/>
      <c r="O19" s="68"/>
      <c r="P19" s="71">
        <f t="shared" si="2"/>
        <v>0</v>
      </c>
      <c r="Q19" s="33">
        <f t="shared" si="3"/>
        <v>0</v>
      </c>
      <c r="R19" s="33" t="e">
        <f t="shared" si="4"/>
        <v>#DIV/0!</v>
      </c>
    </row>
    <row r="20" spans="1:18" ht="26.45" customHeight="1">
      <c r="A20" s="15"/>
      <c r="B20" s="27" t="s">
        <v>12</v>
      </c>
      <c r="C20" s="33"/>
      <c r="D20" s="33"/>
      <c r="E20" s="33">
        <f t="shared" si="0"/>
        <v>0</v>
      </c>
      <c r="F20" s="33"/>
      <c r="G20" s="33"/>
      <c r="H20" s="33"/>
      <c r="I20" s="33"/>
      <c r="J20" s="33">
        <f t="shared" si="1"/>
        <v>0</v>
      </c>
      <c r="K20" s="33"/>
      <c r="L20" s="58"/>
      <c r="M20" s="64"/>
      <c r="N20" s="64"/>
      <c r="O20" s="68"/>
      <c r="P20" s="71">
        <f t="shared" si="2"/>
        <v>0</v>
      </c>
      <c r="Q20" s="33">
        <f t="shared" si="3"/>
        <v>0</v>
      </c>
      <c r="R20" s="33" t="e">
        <f t="shared" si="4"/>
        <v>#DIV/0!</v>
      </c>
    </row>
    <row r="21" spans="1:18" ht="14.45" customHeight="1">
      <c r="A21" s="16" t="s">
        <v>49</v>
      </c>
      <c r="B21" s="1" t="s">
        <v>39</v>
      </c>
      <c r="C21" s="16"/>
      <c r="D21" s="16"/>
      <c r="E21" s="16"/>
      <c r="F21" s="16"/>
      <c r="G21" s="46"/>
      <c r="H21" s="48"/>
      <c r="I21" s="48"/>
      <c r="J21" s="48"/>
      <c r="K21" s="48"/>
    </row>
    <row r="22" spans="1:18" ht="14.45" customHeight="1">
      <c r="A22" s="17" t="s">
        <v>11</v>
      </c>
      <c r="B22" s="1" t="s">
        <v>24</v>
      </c>
    </row>
    <row r="23" spans="1:18" ht="14.45" customHeight="1">
      <c r="A23" s="18" t="s">
        <v>13</v>
      </c>
      <c r="B23" s="28" t="s">
        <v>26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14.45" customHeight="1">
      <c r="A24" s="17" t="s">
        <v>50</v>
      </c>
      <c r="B24" s="1" t="s">
        <v>27</v>
      </c>
    </row>
    <row r="25" spans="1:18" ht="14.45" customHeight="1">
      <c r="A25" s="1" t="s">
        <v>30</v>
      </c>
      <c r="B25" s="1" t="s">
        <v>0</v>
      </c>
    </row>
    <row r="26" spans="1:18" ht="14.45" customHeight="1">
      <c r="A26" s="19" t="s">
        <v>31</v>
      </c>
      <c r="B26" s="1" t="s">
        <v>33</v>
      </c>
    </row>
    <row r="27" spans="1:18" s="1" customFormat="1" ht="14.45" customHeight="1">
      <c r="A27" s="20" t="s">
        <v>35</v>
      </c>
      <c r="B27" s="20" t="s">
        <v>56</v>
      </c>
      <c r="C27" s="20"/>
      <c r="D27" s="20"/>
      <c r="E27" s="20"/>
      <c r="F27" s="20"/>
      <c r="G27" s="20"/>
      <c r="H27" s="20"/>
      <c r="I27" s="20"/>
      <c r="J27" s="20"/>
    </row>
    <row r="28" spans="1:18" s="1" customFormat="1" ht="14.45" customHeight="1">
      <c r="A28" s="21"/>
      <c r="B28" s="20" t="s">
        <v>25</v>
      </c>
      <c r="C28" s="20"/>
      <c r="D28" s="20"/>
      <c r="E28" s="20"/>
      <c r="F28" s="20"/>
      <c r="G28" s="20"/>
      <c r="H28" s="20"/>
      <c r="I28" s="20"/>
      <c r="J28" s="20"/>
    </row>
    <row r="29" spans="1:18" ht="14.45" customHeight="1">
      <c r="A29" s="1" t="s">
        <v>36</v>
      </c>
      <c r="B29" s="1" t="s">
        <v>17</v>
      </c>
    </row>
    <row r="30" spans="1:18" ht="14.45" customHeight="1">
      <c r="A30" s="1" t="s">
        <v>15</v>
      </c>
      <c r="B30" s="1" t="s">
        <v>37</v>
      </c>
    </row>
    <row r="31" spans="1:18" ht="14.45" customHeight="1">
      <c r="A31" s="1" t="s">
        <v>40</v>
      </c>
      <c r="B31" s="1" t="s">
        <v>51</v>
      </c>
    </row>
    <row r="32" spans="1:18" ht="14.45" customHeight="1">
      <c r="A32" s="1" t="s">
        <v>57</v>
      </c>
      <c r="B32" s="1" t="s">
        <v>41</v>
      </c>
    </row>
    <row r="33" ht="14.45" customHeight="1"/>
    <row r="34" ht="14.45" customHeight="1"/>
  </sheetData>
  <sheetProtection password="9B07" sheet="1" objects="1" scenarios="1"/>
  <mergeCells count="14">
    <mergeCell ref="A2:R2"/>
    <mergeCell ref="A3:F3"/>
    <mergeCell ref="G3:R3"/>
    <mergeCell ref="A4:F4"/>
    <mergeCell ref="G4:R4"/>
    <mergeCell ref="F7:J7"/>
    <mergeCell ref="K7:P7"/>
    <mergeCell ref="B23:R23"/>
    <mergeCell ref="A6:B8"/>
    <mergeCell ref="C6:E7"/>
    <mergeCell ref="R6:R8"/>
    <mergeCell ref="Q7:Q8"/>
    <mergeCell ref="A9:A10"/>
    <mergeCell ref="A15:A16"/>
  </mergeCells>
  <phoneticPr fontId="1"/>
  <printOptions horizontalCentered="1"/>
  <pageMargins left="0.39" right="0.19685039370078741" top="0.47244094488188981" bottom="0.19685039370078741" header="0.43307086614173229" footer="0.15748031496062992"/>
  <pageSetup paperSize="9" scale="83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【様式５号（別紙）】雇用状況計算書（報告用）</vt:lpstr>
    </vt:vector>
  </TitlesOfParts>
  <Company>広島県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森 めぐみ</cp:lastModifiedBy>
  <cp:lastPrinted>2021-07-12T00:42:38Z</cp:lastPrinted>
  <dcterms:created xsi:type="dcterms:W3CDTF">2009-12-25T05:34:16Z</dcterms:created>
  <dcterms:modified xsi:type="dcterms:W3CDTF">2025-06-04T01:42:36Z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2025-06-04T01:42:36Z</vt:filetime>
  </property>
</Properties>
</file>