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<sst xmlns="http://schemas.openxmlformats.org/spreadsheetml/2006/main" count="49" uniqueCount="42">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</sst>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 t="e">
            <v>#N/A</v>
          </cell>
          <cell r="L20">
            <v>0</v>
          </cell>
        </row>
        <row r="21">
          <cell r="H21" t="e">
            <v>#N/A</v>
          </cell>
          <cell r="L21">
            <v>0.14285714285714285</v>
          </cell>
        </row>
        <row r="22">
          <cell r="H22" t="e">
            <v>#N/A</v>
          </cell>
          <cell r="L22">
            <v>0.71428571428571419</v>
          </cell>
        </row>
        <row r="23">
          <cell r="H23" t="e">
            <v>#N/A</v>
          </cell>
          <cell r="L23">
            <v>0.22619047619047616</v>
          </cell>
        </row>
        <row r="24">
          <cell r="H24" t="e">
            <v>#N/A</v>
          </cell>
          <cell r="L24">
            <v>0.41666666666666663</v>
          </cell>
        </row>
        <row r="25">
          <cell r="H25" t="e">
            <v>#N/A</v>
          </cell>
          <cell r="L25">
            <v>0</v>
          </cell>
        </row>
        <row r="26">
          <cell r="H26" t="e">
            <v>#N/A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0.8571428571428571</v>
          </cell>
        </row>
        <row r="31">
          <cell r="H31" t="e">
            <v>#N/A</v>
          </cell>
          <cell r="L31">
            <v>2.1428571428571428</v>
          </cell>
        </row>
        <row r="32">
          <cell r="H32" t="e">
            <v>#N/A</v>
          </cell>
          <cell r="L32">
            <v>0</v>
          </cell>
        </row>
        <row r="33">
          <cell r="H33" t="e">
            <v>#N/A</v>
          </cell>
          <cell r="L33">
            <v>0.18181818181818182</v>
          </cell>
        </row>
        <row r="34">
          <cell r="H34" t="e">
            <v>#N/A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</row>
        <row r="21">
          <cell r="H21" t="e">
            <v>#N/A</v>
          </cell>
          <cell r="L21">
            <v>0</v>
          </cell>
        </row>
        <row r="22">
          <cell r="H22" t="e">
            <v>#N/A</v>
          </cell>
          <cell r="L22">
            <v>0.3125</v>
          </cell>
        </row>
        <row r="23">
          <cell r="H23" t="e">
            <v>#N/A</v>
          </cell>
          <cell r="L23">
            <v>0.2986111111111111</v>
          </cell>
        </row>
        <row r="24">
          <cell r="H24" t="e">
            <v>#N/A</v>
          </cell>
          <cell r="L24">
            <v>0.27777777777777779</v>
          </cell>
        </row>
        <row r="25">
          <cell r="H25" t="e">
            <v>#N/A</v>
          </cell>
          <cell r="L25">
            <v>0.1111111111111111</v>
          </cell>
        </row>
        <row r="26">
          <cell r="H26" t="e">
            <v>#N/A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</v>
          </cell>
        </row>
        <row r="31">
          <cell r="H31" t="e">
            <v>#N/A</v>
          </cell>
          <cell r="L31">
            <v>8.3333333333333329E-2</v>
          </cell>
        </row>
        <row r="32">
          <cell r="H32" t="e">
            <v>#N/A</v>
          </cell>
          <cell r="L32">
            <v>0.41666666666666663</v>
          </cell>
        </row>
        <row r="33">
          <cell r="H33" t="e">
            <v>#N/A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 t="e">
            <v>#N/A</v>
          </cell>
          <cell r="L20">
            <v>2.8472222222222223</v>
          </cell>
        </row>
        <row r="21">
          <cell r="H21" t="e">
            <v>#N/A</v>
          </cell>
          <cell r="L21">
            <v>13.673611111111111</v>
          </cell>
        </row>
        <row r="22">
          <cell r="H22" t="e">
            <v>#N/A</v>
          </cell>
          <cell r="L22">
            <v>11.50654761904762</v>
          </cell>
        </row>
        <row r="23">
          <cell r="H23" t="e">
            <v>#N/A</v>
          </cell>
          <cell r="L23">
            <v>7.0178571428571432</v>
          </cell>
        </row>
        <row r="24">
          <cell r="H24" t="e">
            <v>#N/A</v>
          </cell>
          <cell r="L24">
            <v>4.7821428571428575</v>
          </cell>
        </row>
        <row r="25">
          <cell r="H25" t="e">
            <v>#N/A</v>
          </cell>
          <cell r="L25">
            <v>6.2474747474747465</v>
          </cell>
        </row>
        <row r="26">
          <cell r="H26" t="e">
            <v>#N/A</v>
          </cell>
          <cell r="L26">
            <v>8.5661616161616152</v>
          </cell>
        </row>
        <row r="27">
          <cell r="H27" t="e">
            <v>#N/A</v>
          </cell>
          <cell r="L27">
            <v>11.771185064935064</v>
          </cell>
        </row>
        <row r="28">
          <cell r="H28" t="e">
            <v>#N/A</v>
          </cell>
          <cell r="L28">
            <v>10.258928571428571</v>
          </cell>
        </row>
        <row r="29">
          <cell r="H29" t="e">
            <v>#N/A</v>
          </cell>
          <cell r="L29">
            <v>2.6026785714285712</v>
          </cell>
        </row>
        <row r="30">
          <cell r="H30" t="e">
            <v>#N/A</v>
          </cell>
          <cell r="L30">
            <v>1.5122180451127818</v>
          </cell>
        </row>
        <row r="31">
          <cell r="H31" t="e">
            <v>#N/A</v>
          </cell>
          <cell r="L31">
            <v>1.4661654135338344</v>
          </cell>
        </row>
        <row r="32">
          <cell r="H32" t="e">
            <v>#N/A</v>
          </cell>
          <cell r="L32">
            <v>4.7518796992481196</v>
          </cell>
        </row>
        <row r="33">
          <cell r="H33" t="e">
            <v>#N/A</v>
          </cell>
          <cell r="L33">
            <v>9.8875939849624057</v>
          </cell>
        </row>
        <row r="34">
          <cell r="H34" t="e">
            <v>#N/A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 t="e">
            <v>#N/A</v>
          </cell>
          <cell r="L19">
            <v>1.564625850340136</v>
          </cell>
        </row>
        <row r="20">
          <cell r="H20" t="e">
            <v>#N/A</v>
          </cell>
          <cell r="L20">
            <v>2.510204081632653</v>
          </cell>
        </row>
        <row r="21">
          <cell r="H21" t="e">
            <v>#N/A</v>
          </cell>
          <cell r="L21">
            <v>2.6326530612244903</v>
          </cell>
        </row>
        <row r="22">
          <cell r="H22" t="e">
            <v>#N/A</v>
          </cell>
          <cell r="L22">
            <v>6.537414965986394</v>
          </cell>
        </row>
        <row r="23">
          <cell r="H23" t="e">
            <v>#N/A</v>
          </cell>
          <cell r="L23">
            <v>5.3442176870748304</v>
          </cell>
        </row>
        <row r="24">
          <cell r="H24" t="e">
            <v>#N/A</v>
          </cell>
          <cell r="L24">
            <v>4.8061224489795915</v>
          </cell>
        </row>
        <row r="25">
          <cell r="H25" t="e">
            <v>#N/A</v>
          </cell>
          <cell r="L25">
            <v>4.1285714285714281</v>
          </cell>
        </row>
        <row r="26">
          <cell r="H26" t="e">
            <v>#N/A</v>
          </cell>
          <cell r="L26">
            <v>3.3673469387755106</v>
          </cell>
        </row>
        <row r="27">
          <cell r="H27" t="e">
            <v>#N/A</v>
          </cell>
          <cell r="L27">
            <v>2.2091836734693877</v>
          </cell>
        </row>
        <row r="28">
          <cell r="H28" t="e">
            <v>#N/A</v>
          </cell>
          <cell r="L28">
            <v>0.90079365079365081</v>
          </cell>
        </row>
        <row r="29">
          <cell r="H29" t="e">
            <v>#N/A</v>
          </cell>
          <cell r="L29">
            <v>2.197845804988662</v>
          </cell>
        </row>
        <row r="30">
          <cell r="H30" t="e">
            <v>#N/A</v>
          </cell>
          <cell r="L30">
            <v>4.1819727891156466</v>
          </cell>
        </row>
        <row r="31">
          <cell r="H31" t="e">
            <v>#N/A</v>
          </cell>
          <cell r="L31">
            <v>4.9931972789115644</v>
          </cell>
        </row>
        <row r="32">
          <cell r="H32" t="e">
            <v>#N/A</v>
          </cell>
          <cell r="L32">
            <v>4.8095238095238102</v>
          </cell>
        </row>
        <row r="33">
          <cell r="H33" t="e">
            <v>#N/A</v>
          </cell>
          <cell r="L33">
            <v>6.6054421768707474</v>
          </cell>
        </row>
        <row r="34">
          <cell r="H34" t="e">
            <v>#N/A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 t="e">
            <v>#N/A</v>
          </cell>
          <cell r="L20">
            <v>6.4285714285714288</v>
          </cell>
        </row>
        <row r="21">
          <cell r="H21" t="e">
            <v>#N/A</v>
          </cell>
          <cell r="L21">
            <v>8.8571428571428577</v>
          </cell>
        </row>
        <row r="22">
          <cell r="H22" t="e">
            <v>#N/A</v>
          </cell>
          <cell r="L22">
            <v>1.4285714285714284</v>
          </cell>
        </row>
        <row r="23">
          <cell r="H23" t="e">
            <v>#N/A</v>
          </cell>
          <cell r="L23">
            <v>0.2857142857142857</v>
          </cell>
        </row>
        <row r="24">
          <cell r="H24" t="e">
            <v>#N/A</v>
          </cell>
          <cell r="L24">
            <v>1.4285714285714286</v>
          </cell>
        </row>
        <row r="25">
          <cell r="H25" t="e">
            <v>#N/A</v>
          </cell>
          <cell r="L25">
            <v>3.5714285714285716</v>
          </cell>
        </row>
        <row r="26">
          <cell r="H26" t="e">
            <v>#N/A</v>
          </cell>
          <cell r="L26">
            <v>0.71428571428571419</v>
          </cell>
        </row>
        <row r="27">
          <cell r="H27" t="e">
            <v>#N/A</v>
          </cell>
          <cell r="L27">
            <v>2.4285714285714288</v>
          </cell>
        </row>
        <row r="28">
          <cell r="H28" t="e">
            <v>#N/A</v>
          </cell>
          <cell r="L28">
            <v>4.3571428571428577</v>
          </cell>
        </row>
        <row r="29">
          <cell r="H29" t="e">
            <v>#N/A</v>
          </cell>
          <cell r="L29">
            <v>3.75</v>
          </cell>
        </row>
        <row r="30">
          <cell r="H30" t="e">
            <v>#N/A</v>
          </cell>
          <cell r="L30">
            <v>0.75</v>
          </cell>
        </row>
        <row r="31">
          <cell r="H31" t="e">
            <v>#N/A</v>
          </cell>
          <cell r="L31">
            <v>0.42857142857142855</v>
          </cell>
        </row>
        <row r="32">
          <cell r="H32" t="e">
            <v>#N/A</v>
          </cell>
          <cell r="L32">
            <v>0.8571428571428571</v>
          </cell>
        </row>
        <row r="33">
          <cell r="H33" t="e">
            <v>#N/A</v>
          </cell>
          <cell r="L33">
            <v>1.4285714285714284</v>
          </cell>
        </row>
        <row r="34">
          <cell r="H34" t="e">
            <v>#N/A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4" zoomScale="85" zoomScaleNormal="85" zoomScaleSheetLayoutView="85" workbookViewId="0">
      <selection activeCell="J115" sqref="J115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69" t="s">
        <v>29</v>
      </c>
      <c r="E116" s="70"/>
      <c r="F116" s="71"/>
      <c r="G116" s="69" t="s">
        <v>31</v>
      </c>
      <c r="H116" s="70"/>
      <c r="I116" s="71"/>
      <c r="J116" s="69" t="s">
        <v>31</v>
      </c>
      <c r="K116" s="70"/>
      <c r="L116" s="71"/>
      <c r="M116" s="72" t="s">
        <v>27</v>
      </c>
      <c r="N116" s="73"/>
      <c r="O116" s="74"/>
      <c r="P116" s="72" t="s">
        <v>28</v>
      </c>
      <c r="Q116" s="73"/>
      <c r="R116" s="74"/>
      <c r="S116"/>
    </row>
    <row r="117" spans="2:23" ht="17.25" customHeight="1" x14ac:dyDescent="0.15">
      <c r="B117" s="67" t="s">
        <v>0</v>
      </c>
      <c r="C117" s="68"/>
      <c r="D117" s="78" t="s">
        <v>30</v>
      </c>
      <c r="E117" s="79"/>
      <c r="F117" s="80"/>
      <c r="G117" s="78" t="s">
        <v>33</v>
      </c>
      <c r="H117" s="79"/>
      <c r="I117" s="80"/>
      <c r="J117" s="78" t="s">
        <v>34</v>
      </c>
      <c r="K117" s="79"/>
      <c r="L117" s="80"/>
      <c r="M117" s="75" t="s">
        <v>20</v>
      </c>
      <c r="N117" s="76"/>
      <c r="O117" s="77"/>
      <c r="P117" s="75" t="s">
        <v>23</v>
      </c>
      <c r="Q117" s="76"/>
      <c r="R117" s="77"/>
    </row>
    <row r="118" spans="2:23" ht="17.25" customHeight="1" x14ac:dyDescent="0.15">
      <c r="B118" s="67" t="s">
        <v>1</v>
      </c>
      <c r="C118" s="68"/>
      <c r="D118" s="78" t="s">
        <v>26</v>
      </c>
      <c r="E118" s="79"/>
      <c r="F118" s="80"/>
      <c r="G118" s="78" t="s">
        <v>32</v>
      </c>
      <c r="H118" s="79"/>
      <c r="I118" s="80"/>
      <c r="J118" s="78" t="s">
        <v>35</v>
      </c>
      <c r="K118" s="79"/>
      <c r="L118" s="80"/>
      <c r="M118" s="75" t="s">
        <v>14</v>
      </c>
      <c r="N118" s="76"/>
      <c r="O118" s="77"/>
      <c r="P118" s="75" t="s">
        <v>36</v>
      </c>
      <c r="Q118" s="76"/>
      <c r="R118" s="77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64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65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65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65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65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66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64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65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65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 t="e">
        <f>[1]神石高原中平!$H$19</f>
        <v>#N/A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 t="e">
        <f>[1]北広島木次!$H$19</f>
        <v>#N/A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65"/>
      <c r="C129" s="32">
        <v>4</v>
      </c>
      <c r="D129" s="46" t="e">
        <f>[1]庄原高野!$H$20</f>
        <v>#N/A</v>
      </c>
      <c r="E129" s="40">
        <f>[1]庄原高野!$L$20</f>
        <v>0</v>
      </c>
      <c r="F129" s="41">
        <v>0</v>
      </c>
      <c r="G129" s="42" t="e">
        <f>[1]神石高原中平!$H$20</f>
        <v>#N/A</v>
      </c>
      <c r="H129" s="38">
        <f>[1]神石高原中平!$L$20</f>
        <v>0</v>
      </c>
      <c r="I129" s="48">
        <v>0</v>
      </c>
      <c r="J129" s="37" t="e">
        <f>[1]世羅下津田!$H$20</f>
        <v>#N/A</v>
      </c>
      <c r="K129" s="40">
        <f>[1]世羅下津田!$L$20</f>
        <v>6.4285714285714288</v>
      </c>
      <c r="L129" s="22">
        <v>6.4285714285714288</v>
      </c>
      <c r="M129" s="11" t="e">
        <f>[1]北広島木次!$H$20</f>
        <v>#N/A</v>
      </c>
      <c r="N129" s="22">
        <f>[1]北広島木次!$L$20</f>
        <v>2.510204081632653</v>
      </c>
      <c r="O129" s="28">
        <v>2.1428571428571428</v>
      </c>
      <c r="P129" s="11" t="e">
        <f>[1]安芸高田高宮!$H$20</f>
        <v>#N/A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65"/>
      <c r="C130" s="32">
        <v>5</v>
      </c>
      <c r="D130" s="52" t="e">
        <f>[1]庄原高野!$H$21</f>
        <v>#N/A</v>
      </c>
      <c r="E130" s="38">
        <f>[1]庄原高野!$L$21</f>
        <v>0.14285714285714285</v>
      </c>
      <c r="F130" s="39">
        <v>0.2857142857142857</v>
      </c>
      <c r="G130" s="37" t="e">
        <f>[1]神石高原中平!$H$21</f>
        <v>#N/A</v>
      </c>
      <c r="H130" s="43">
        <f>[1]神石高原中平!$L$21</f>
        <v>0</v>
      </c>
      <c r="I130" s="43">
        <v>0</v>
      </c>
      <c r="J130" s="50" t="e">
        <f>[1]世羅下津田!$H$21</f>
        <v>#N/A</v>
      </c>
      <c r="K130" s="38">
        <f>[1]世羅下津田!$L$21</f>
        <v>8.8571428571428577</v>
      </c>
      <c r="L130" s="38">
        <v>8.8571428571428577</v>
      </c>
      <c r="M130" s="37" t="e">
        <f>[1]北広島木次!$H$21</f>
        <v>#N/A</v>
      </c>
      <c r="N130" s="38">
        <f>[1]北広島木次!$L$21</f>
        <v>2.6326530612244903</v>
      </c>
      <c r="O130" s="39">
        <v>2.9999999999999996</v>
      </c>
      <c r="P130" s="37" t="e">
        <f>[1]安芸高田高宮!$H$21</f>
        <v>#N/A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66"/>
      <c r="C131" s="33">
        <v>6</v>
      </c>
      <c r="D131" s="45" t="e">
        <f>[1]庄原高野!$H$22</f>
        <v>#N/A</v>
      </c>
      <c r="E131" s="29">
        <f>[1]庄原高野!$L$22</f>
        <v>0.71428571428571419</v>
      </c>
      <c r="F131" s="30">
        <v>1.4285714285714284</v>
      </c>
      <c r="G131" s="11" t="e">
        <f>[1]神石高原中平!$H$22</f>
        <v>#N/A</v>
      </c>
      <c r="H131" s="55">
        <f>[1]神石高原中平!$L$22</f>
        <v>0.3125</v>
      </c>
      <c r="I131" s="55">
        <v>0.625</v>
      </c>
      <c r="J131" s="54" t="e">
        <f>[1]世羅下津田!$H$22</f>
        <v>#N/A</v>
      </c>
      <c r="K131" s="55">
        <f>[1]世羅下津田!$L$22</f>
        <v>1.4285714285714284</v>
      </c>
      <c r="L131" s="55">
        <v>1.4285714285714284</v>
      </c>
      <c r="M131" s="54" t="e">
        <f>[1]北広島木次!$H$22</f>
        <v>#N/A</v>
      </c>
      <c r="N131" s="55">
        <f>[1]北広島木次!$L$22</f>
        <v>6.537414965986394</v>
      </c>
      <c r="O131" s="56">
        <v>5.3333333333333339</v>
      </c>
      <c r="P131" s="54" t="e">
        <f>[1]安芸高田高宮!$H$22</f>
        <v>#N/A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64" t="s">
        <v>7</v>
      </c>
      <c r="C132" s="32">
        <v>1</v>
      </c>
      <c r="D132" s="57" t="e">
        <f>[1]庄原高野!$H$23</f>
        <v>#N/A</v>
      </c>
      <c r="E132" s="43">
        <f>[1]庄原高野!$L$23</f>
        <v>0.22619047619047616</v>
      </c>
      <c r="F132" s="36">
        <v>0.2857142857142857</v>
      </c>
      <c r="G132" s="34" t="e">
        <f>[1]神石高原中平!$H$23</f>
        <v>#N/A</v>
      </c>
      <c r="H132" s="43">
        <f>[1]神石高原中平!$L$23</f>
        <v>0.2986111111111111</v>
      </c>
      <c r="I132" s="43">
        <v>0.59722222222222221</v>
      </c>
      <c r="J132" s="50" t="e">
        <f>[1]世羅下津田!$H$23</f>
        <v>#N/A</v>
      </c>
      <c r="K132" s="43">
        <f>[1]世羅下津田!$L$23</f>
        <v>0.2857142857142857</v>
      </c>
      <c r="L132" s="43">
        <v>0.2857142857142857</v>
      </c>
      <c r="M132" s="50" t="e">
        <f>[1]北広島木次!$H$23</f>
        <v>#N/A</v>
      </c>
      <c r="N132" s="43">
        <f>[1]北広島木次!$L$23</f>
        <v>5.3442176870748304</v>
      </c>
      <c r="O132" s="44">
        <v>5.666666666666667</v>
      </c>
      <c r="P132" s="50" t="e">
        <f>[1]安芸高田高宮!$H$23</f>
        <v>#N/A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65"/>
      <c r="C133" s="32">
        <v>2</v>
      </c>
      <c r="D133" s="45" t="e">
        <f>[1]庄原高野!$H$24</f>
        <v>#N/A</v>
      </c>
      <c r="E133" s="22">
        <f>[1]庄原高野!$L$24</f>
        <v>0.41666666666666663</v>
      </c>
      <c r="F133" s="28">
        <v>0</v>
      </c>
      <c r="G133" s="11" t="e">
        <f>[1]神石高原中平!$H$24</f>
        <v>#N/A</v>
      </c>
      <c r="H133" s="22">
        <f>[1]神石高原中平!$L$24</f>
        <v>0.27777777777777779</v>
      </c>
      <c r="I133" s="22">
        <v>0.55555555555555558</v>
      </c>
      <c r="J133" s="11" t="e">
        <f>[1]世羅下津田!$H$24</f>
        <v>#N/A</v>
      </c>
      <c r="K133" s="22">
        <f>[1]世羅下津田!$L$24</f>
        <v>1.4285714285714286</v>
      </c>
      <c r="L133" s="22">
        <v>1.4285714285714286</v>
      </c>
      <c r="M133" s="11" t="e">
        <f>[1]北広島木次!$H$24</f>
        <v>#N/A</v>
      </c>
      <c r="N133" s="22">
        <f>[1]北広島木次!$L$24</f>
        <v>4.8061224489795915</v>
      </c>
      <c r="O133" s="28">
        <v>2.1428571428571428</v>
      </c>
      <c r="P133" s="11" t="e">
        <f>[1]安芸高田高宮!$H$24</f>
        <v>#N/A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65"/>
      <c r="C134" s="32">
        <v>3</v>
      </c>
      <c r="D134" s="52" t="e">
        <f>[1]庄原高野!$H$25</f>
        <v>#N/A</v>
      </c>
      <c r="E134" s="38">
        <f>[1]庄原高野!$L$25</f>
        <v>0</v>
      </c>
      <c r="F134" s="39">
        <v>0</v>
      </c>
      <c r="G134" s="37" t="e">
        <f>[1]神石高原中平!$H$25</f>
        <v>#N/A</v>
      </c>
      <c r="H134" s="38">
        <f>[1]神石高原中平!$L$25</f>
        <v>0.1111111111111111</v>
      </c>
      <c r="I134" s="38">
        <v>0.22222222222222221</v>
      </c>
      <c r="J134" s="37" t="e">
        <f>[1]世羅下津田!$H$25</f>
        <v>#N/A</v>
      </c>
      <c r="K134" s="38">
        <f>[1]世羅下津田!$L$25</f>
        <v>3.5714285714285716</v>
      </c>
      <c r="L134" s="38">
        <v>3.5714285714285716</v>
      </c>
      <c r="M134" s="37" t="e">
        <f>[1]北広島木次!$H$25</f>
        <v>#N/A</v>
      </c>
      <c r="N134" s="38">
        <f>[1]北広島木次!$L$25</f>
        <v>4.1285714285714281</v>
      </c>
      <c r="O134" s="39">
        <v>1.857142857142857</v>
      </c>
      <c r="P134" s="37" t="e">
        <f>[1]安芸高田高宮!$H$25</f>
        <v>#N/A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65"/>
      <c r="C135" s="32">
        <v>4</v>
      </c>
      <c r="D135" s="52" t="e">
        <f>[1]庄原高野!$H$26</f>
        <v>#N/A</v>
      </c>
      <c r="E135" s="40">
        <f>[1]庄原高野!$L$26</f>
        <v>0</v>
      </c>
      <c r="F135" s="41">
        <v>0</v>
      </c>
      <c r="G135" s="42" t="e">
        <f>[1]神石高原中平!$H$26</f>
        <v>#N/A</v>
      </c>
      <c r="H135" s="40">
        <f>[1]神石高原中平!$L$26</f>
        <v>0</v>
      </c>
      <c r="I135" s="40">
        <v>0</v>
      </c>
      <c r="J135" s="42" t="e">
        <f>[1]世羅下津田!$H$26</f>
        <v>#N/A</v>
      </c>
      <c r="K135" s="40">
        <f>[1]世羅下津田!$L$26</f>
        <v>0.71428571428571419</v>
      </c>
      <c r="L135" s="40">
        <v>0.71428571428571419</v>
      </c>
      <c r="M135" s="42" t="e">
        <f>[1]北広島木次!$H$26</f>
        <v>#N/A</v>
      </c>
      <c r="N135" s="22">
        <f>[1]北広島木次!$L$26</f>
        <v>3.3673469387755106</v>
      </c>
      <c r="O135" s="28">
        <v>1.8571428571428572</v>
      </c>
      <c r="P135" s="11" t="e">
        <f>[1]安芸高田高宮!$H$26</f>
        <v>#N/A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65"/>
      <c r="C136" s="32">
        <v>5</v>
      </c>
      <c r="D136" s="47" t="e">
        <f>[1]庄原高野!$H$27</f>
        <v>#N/A</v>
      </c>
      <c r="E136" s="38">
        <f>[1]庄原高野!$L$27</f>
        <v>0</v>
      </c>
      <c r="F136" s="39">
        <v>0</v>
      </c>
      <c r="G136" s="37" t="e">
        <f>[1]神石高原中平!$H$27</f>
        <v>#N/A</v>
      </c>
      <c r="H136" s="38">
        <f>[1]神石高原中平!$L$27</f>
        <v>0</v>
      </c>
      <c r="I136" s="38">
        <v>0</v>
      </c>
      <c r="J136" s="37" t="e">
        <f>[1]世羅下津田!$H$27</f>
        <v>#N/A</v>
      </c>
      <c r="K136" s="38">
        <f>[1]世羅下津田!$L$27</f>
        <v>2.4285714285714288</v>
      </c>
      <c r="L136" s="38">
        <v>2.4285714285714288</v>
      </c>
      <c r="M136" s="37" t="e">
        <f>[1]北広島木次!$H$27</f>
        <v>#N/A</v>
      </c>
      <c r="N136" s="38">
        <f>[1]北広島木次!$L$27</f>
        <v>2.2091836734693877</v>
      </c>
      <c r="O136" s="39">
        <v>2.1428571428571428</v>
      </c>
      <c r="P136" s="37" t="e">
        <f>[1]安芸高田高宮!$H$27</f>
        <v>#N/A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66"/>
      <c r="C137" s="33">
        <v>6</v>
      </c>
      <c r="D137" s="45" t="e">
        <f>[1]庄原高野!$H$28</f>
        <v>#N/A</v>
      </c>
      <c r="E137" s="29">
        <f>[1]庄原高野!$L$28</f>
        <v>0</v>
      </c>
      <c r="F137" s="30">
        <v>0</v>
      </c>
      <c r="G137" s="11" t="e">
        <f>[1]神石高原中平!$H$28</f>
        <v>#N/A</v>
      </c>
      <c r="H137" s="55">
        <f>[1]神石高原中平!$L$28</f>
        <v>0</v>
      </c>
      <c r="I137" s="29">
        <v>0</v>
      </c>
      <c r="J137" s="11" t="e">
        <f>[1]世羅下津田!$H$28</f>
        <v>#N/A</v>
      </c>
      <c r="K137" s="55">
        <f>[1]世羅下津田!$L$28</f>
        <v>4.3571428571428577</v>
      </c>
      <c r="L137" s="29">
        <v>4.3571428571428577</v>
      </c>
      <c r="M137" s="11" t="e">
        <f>[1]北広島木次!$H$28</f>
        <v>#N/A</v>
      </c>
      <c r="N137" s="55">
        <f>[1]北広島木次!$L$28</f>
        <v>0.90079365079365081</v>
      </c>
      <c r="O137" s="30">
        <v>0</v>
      </c>
      <c r="P137" s="54" t="e">
        <f>[1]安芸高田高宮!$H$28</f>
        <v>#N/A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64" t="s">
        <v>8</v>
      </c>
      <c r="C138" s="12">
        <v>1</v>
      </c>
      <c r="D138" s="34" t="e">
        <f>[1]庄原高野!$H$29</f>
        <v>#N/A</v>
      </c>
      <c r="E138" s="43">
        <f>[1]庄原高野!$L$29</f>
        <v>0</v>
      </c>
      <c r="F138" s="36">
        <v>0</v>
      </c>
      <c r="G138" s="34" t="e">
        <f>[1]神石高原中平!$H$29</f>
        <v>#N/A</v>
      </c>
      <c r="H138" s="43">
        <f>[1]神石高原中平!$L$29</f>
        <v>0</v>
      </c>
      <c r="I138" s="51">
        <v>0</v>
      </c>
      <c r="J138" s="34" t="e">
        <f>[1]世羅下津田!$H$29</f>
        <v>#N/A</v>
      </c>
      <c r="K138" s="43">
        <f>[1]世羅下津田!$L$29</f>
        <v>3.75</v>
      </c>
      <c r="L138" s="35">
        <v>3.75</v>
      </c>
      <c r="M138" s="34" t="e">
        <f>[1]北広島木次!$H$29</f>
        <v>#N/A</v>
      </c>
      <c r="N138" s="43">
        <f>[1]北広島木次!$L$29</f>
        <v>2.197845804988662</v>
      </c>
      <c r="O138" s="36">
        <v>0</v>
      </c>
      <c r="P138" s="50" t="e">
        <f>[1]安芸高田高宮!$H$29</f>
        <v>#N/A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65"/>
      <c r="C139" s="12">
        <v>2</v>
      </c>
      <c r="D139" s="37" t="e">
        <f>[1]庄原高野!$H$30</f>
        <v>#N/A</v>
      </c>
      <c r="E139" s="38">
        <f>[1]庄原高野!$L$30</f>
        <v>0.8571428571428571</v>
      </c>
      <c r="F139" s="39">
        <v>0</v>
      </c>
      <c r="G139" s="37" t="e">
        <f>[1]神石高原中平!$H$30</f>
        <v>#N/A</v>
      </c>
      <c r="H139" s="38">
        <f>[1]神石高原中平!$L$30</f>
        <v>0</v>
      </c>
      <c r="I139" s="38">
        <v>0</v>
      </c>
      <c r="J139" s="37" t="e">
        <f>[1]世羅下津田!$H$30</f>
        <v>#N/A</v>
      </c>
      <c r="K139" s="38">
        <f>[1]世羅下津田!$L$30</f>
        <v>0.75</v>
      </c>
      <c r="L139" s="38">
        <v>0.75</v>
      </c>
      <c r="M139" s="37" t="e">
        <f>[1]北広島木次!$H$30</f>
        <v>#N/A</v>
      </c>
      <c r="N139" s="38">
        <f>[1]北広島木次!$L$30</f>
        <v>4.1819727891156466</v>
      </c>
      <c r="O139" s="39">
        <v>0</v>
      </c>
      <c r="P139" s="37" t="e">
        <f>[1]安芸高田高宮!$H$30</f>
        <v>#N/A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65"/>
      <c r="C140" s="12">
        <v>3</v>
      </c>
      <c r="D140" s="37" t="e">
        <f>[1]庄原高野!$H$31</f>
        <v>#N/A</v>
      </c>
      <c r="E140" s="38">
        <f>[1]庄原高野!$L$31</f>
        <v>2.1428571428571428</v>
      </c>
      <c r="F140" s="39">
        <v>0</v>
      </c>
      <c r="G140" s="37" t="e">
        <f>[1]神石高原中平!$H$31</f>
        <v>#N/A</v>
      </c>
      <c r="H140" s="38">
        <f>[1]神石高原中平!$L$31</f>
        <v>8.3333333333333329E-2</v>
      </c>
      <c r="I140" s="38">
        <v>0</v>
      </c>
      <c r="J140" s="37" t="e">
        <f>[1]世羅下津田!$H$31</f>
        <v>#N/A</v>
      </c>
      <c r="K140" s="38">
        <f>[1]世羅下津田!$L$31</f>
        <v>0.42857142857142855</v>
      </c>
      <c r="L140" s="38">
        <v>0.42857142857142855</v>
      </c>
      <c r="M140" s="37" t="e">
        <f>[1]北広島木次!$H$31</f>
        <v>#N/A</v>
      </c>
      <c r="N140" s="38">
        <f>[1]北広島木次!$L$31</f>
        <v>4.9931972789115644</v>
      </c>
      <c r="O140" s="39">
        <v>0.66666666666666663</v>
      </c>
      <c r="P140" s="37" t="e">
        <f>[1]安芸高田高宮!$H$31</f>
        <v>#N/A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65"/>
      <c r="C141" s="12">
        <v>4</v>
      </c>
      <c r="D141" s="37" t="e">
        <f>[1]庄原高野!$H$32</f>
        <v>#N/A</v>
      </c>
      <c r="E141" s="38">
        <f>[1]庄原高野!$L$32</f>
        <v>0</v>
      </c>
      <c r="F141" s="39">
        <v>0</v>
      </c>
      <c r="G141" s="37" t="e">
        <f>[1]神石高原中平!$H$32</f>
        <v>#N/A</v>
      </c>
      <c r="H141" s="38">
        <f>[1]神石高原中平!$L$32</f>
        <v>0.41666666666666663</v>
      </c>
      <c r="I141" s="48">
        <v>0</v>
      </c>
      <c r="J141" s="37" t="e">
        <f>[1]世羅下津田!$H$32</f>
        <v>#N/A</v>
      </c>
      <c r="K141" s="38">
        <f>[1]世羅下津田!$L$32</f>
        <v>0.8571428571428571</v>
      </c>
      <c r="L141" s="48">
        <v>0.8571428571428571</v>
      </c>
      <c r="M141" s="37" t="e">
        <f>[1]北広島木次!$H$32</f>
        <v>#N/A</v>
      </c>
      <c r="N141" s="38">
        <f>[1]北広島木次!$L$32</f>
        <v>4.8095238095238102</v>
      </c>
      <c r="O141" s="39">
        <v>1.6666666666666665</v>
      </c>
      <c r="P141" s="37" t="e">
        <f>[1]安芸高田高宮!$H$32</f>
        <v>#N/A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65"/>
      <c r="C142" s="12">
        <v>5</v>
      </c>
      <c r="D142" s="37" t="e">
        <f>[1]庄原高野!$H$33</f>
        <v>#N/A</v>
      </c>
      <c r="E142" s="38">
        <f>[1]庄原高野!$L$33</f>
        <v>0.18181818181818182</v>
      </c>
      <c r="F142" s="39">
        <v>0.36363636363636365</v>
      </c>
      <c r="G142" s="37" t="e">
        <f>[1]神石高原中平!$H$33</f>
        <v>#N/A</v>
      </c>
      <c r="H142" s="38">
        <f>[1]神石高原中平!$L$33</f>
        <v>0</v>
      </c>
      <c r="I142" s="48">
        <v>0</v>
      </c>
      <c r="J142" s="37" t="e">
        <f>[1]世羅下津田!$H$33</f>
        <v>#N/A</v>
      </c>
      <c r="K142" s="38">
        <f>[1]世羅下津田!$L$33</f>
        <v>1.4285714285714284</v>
      </c>
      <c r="L142" s="48">
        <v>1.4285714285714284</v>
      </c>
      <c r="M142" s="37" t="e">
        <f>[1]北広島木次!$H$33</f>
        <v>#N/A</v>
      </c>
      <c r="N142" s="38">
        <f>[1]北広島木次!$L$33</f>
        <v>6.6054421768707474</v>
      </c>
      <c r="O142" s="39">
        <v>1.6666666666666665</v>
      </c>
      <c r="P142" s="37" t="e">
        <f>[1]安芸高田高宮!$H$33</f>
        <v>#N/A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66"/>
      <c r="C143" s="13">
        <v>6</v>
      </c>
      <c r="D143" s="11" t="e">
        <f>[1]庄原高野!$H$34</f>
        <v>#N/A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 t="e">
        <f>[1]世羅下津田!$H$34</f>
        <v>#N/A</v>
      </c>
      <c r="K143" s="55">
        <f>[1]世羅下津田!$L$34</f>
        <v>4.4523809523809526</v>
      </c>
      <c r="L143" s="29">
        <v>4.4523809523809526</v>
      </c>
      <c r="M143" s="11" t="e">
        <f>[1]北広島木次!$H$34</f>
        <v>#N/A</v>
      </c>
      <c r="N143" s="55">
        <f>[1]北広島木次!$L$34</f>
        <v>11.877551020408163</v>
      </c>
      <c r="O143" s="56">
        <v>3.9999999999999996</v>
      </c>
      <c r="P143" s="54" t="e">
        <f>[1]安芸高田高宮!$H$34</f>
        <v>#N/A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64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65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65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65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65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66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64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65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65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65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65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66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  <mergeCell ref="B150:B155"/>
    <mergeCell ref="B117:C117"/>
    <mergeCell ref="D116:F116"/>
    <mergeCell ref="B138:B143"/>
    <mergeCell ref="B144:B149"/>
    <mergeCell ref="B126:B131"/>
    <mergeCell ref="B132:B137"/>
    <mergeCell ref="B120:B125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2025-06-19T07:12:33Z</cp:lastPrinted>
  <dcterms:created xsi:type="dcterms:W3CDTF">2000-05-02T04:25:08Z</dcterms:created>
  <dcterms:modified xsi:type="dcterms:W3CDTF">2025-06-19T07:15:32Z</dcterms:modified>
</cp:coreProperties>
</file>