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63" i="9" l="1"/>
  <c r="D63" i="9" l="1"/>
  <c r="G62" i="9"/>
  <c r="G59" i="9" l="1"/>
  <c r="G58" i="9"/>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1" i="9"/>
  <c r="G60"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<sst xmlns="http://schemas.openxmlformats.org/spreadsheetml/2006/main" count="37" uniqueCount="34">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</sst>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7.8571428571428568</c:v>
                </c:pt>
                <c:pt idx="12">
                  <c:v>4.1428571428571432</c:v>
                </c:pt>
                <c:pt idx="13">
                  <c:v>2</c:v>
                </c:pt>
                <c:pt idx="14">
                  <c:v>2.5</c:v>
                </c:pt>
                <c:pt idx="15">
                  <c:v>3.8333333333333339</c:v>
                </c:pt>
                <c:pt idx="16">
                  <c:v>1.6666666666666667</c:v>
                </c:pt>
                <c:pt idx="17">
                  <c:v>0.14285714285714285</c:v>
                </c:pt>
                <c:pt idx="18">
                  <c:v>0.71428571428571419</c:v>
                </c:pt>
                <c:pt idx="19">
                  <c:v>0.71428571428571419</c:v>
                </c:pt>
                <c:pt idx="20">
                  <c:v>0.42857142857142855</c:v>
                </c:pt>
                <c:pt idx="21">
                  <c:v>0</c:v>
                </c:pt>
                <c:pt idx="22">
                  <c:v>3.5714285714285716</c:v>
                </c:pt>
                <c:pt idx="23">
                  <c:v>1.4285714285714286</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16.571428571428573</c:v>
                </c:pt>
                <c:pt idx="12">
                  <c:v>13.857142857142858</c:v>
                </c:pt>
                <c:pt idx="13">
                  <c:v>14.285714285714286</c:v>
                </c:pt>
                <c:pt idx="14">
                  <c:v>6.7857142857142865</c:v>
                </c:pt>
                <c:pt idx="15">
                  <c:v>6.7857142857142865</c:v>
                </c:pt>
                <c:pt idx="16">
                  <c:v>7</c:v>
                </c:pt>
                <c:pt idx="17">
                  <c:v>9.4285714285714288</c:v>
                </c:pt>
                <c:pt idx="18">
                  <c:v>34.285714285714285</c:v>
                </c:pt>
                <c:pt idx="19">
                  <c:v>29.839285714285715</c:v>
                </c:pt>
                <c:pt idx="20">
                  <c:v>26.875</c:v>
                </c:pt>
                <c:pt idx="21">
                  <c:v>6.6666666666666661</c:v>
                </c:pt>
                <c:pt idx="22">
                  <c:v>71.047619047619051</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v>16.571428571428573</v>
          </cell>
          <cell r="L22">
            <v>5.6099603174603176</v>
          </cell>
        </row>
        <row r="23">
          <cell r="H23">
            <v>13.857142857142858</v>
          </cell>
          <cell r="L23">
            <v>4.2435317460317465</v>
          </cell>
        </row>
        <row r="24">
          <cell r="H24">
            <v>14.285714285714286</v>
          </cell>
          <cell r="L24">
            <v>3.8040476190476191</v>
          </cell>
        </row>
        <row r="25">
          <cell r="H25">
            <v>6.7857142857142865</v>
          </cell>
          <cell r="L25">
            <v>5.0950000000000006</v>
          </cell>
        </row>
        <row r="26">
          <cell r="H26">
            <v>6.7857142857142865</v>
          </cell>
          <cell r="L26">
            <v>4.5803571428571432</v>
          </cell>
        </row>
        <row r="27">
          <cell r="H27">
            <v>7</v>
          </cell>
          <cell r="L27">
            <v>2.7450396825396823</v>
          </cell>
        </row>
        <row r="28">
          <cell r="H28">
            <v>9.4285714285714288</v>
          </cell>
          <cell r="L28">
            <v>2.9612698412698415</v>
          </cell>
        </row>
        <row r="29">
          <cell r="H29">
            <v>34.285714285714285</v>
          </cell>
          <cell r="L29">
            <v>3.3560439560439557</v>
          </cell>
        </row>
        <row r="30">
          <cell r="H30">
            <v>29.839285714285715</v>
          </cell>
          <cell r="L30">
            <v>3.5442673992673996</v>
          </cell>
        </row>
        <row r="31">
          <cell r="H31">
            <v>26.875</v>
          </cell>
          <cell r="L31">
            <v>5.9308150183150179</v>
          </cell>
        </row>
        <row r="32">
          <cell r="H32">
            <v>6.6666666666666661</v>
          </cell>
          <cell r="L32">
            <v>14.843635531135529</v>
          </cell>
        </row>
        <row r="33">
          <cell r="H33">
            <v>71.047619047619051</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v>7.8571428571428568</v>
          </cell>
          <cell r="L22">
            <v>0.71428571428571419</v>
          </cell>
        </row>
        <row r="23">
          <cell r="H23">
            <v>4.1428571428571432</v>
          </cell>
          <cell r="L23">
            <v>0.71428571428571419</v>
          </cell>
        </row>
        <row r="24">
          <cell r="H24">
            <v>2</v>
          </cell>
          <cell r="L24">
            <v>1.5714285714285714</v>
          </cell>
        </row>
        <row r="25">
          <cell r="H25">
            <v>2.5</v>
          </cell>
          <cell r="L25">
            <v>2.8571428571428568</v>
          </cell>
        </row>
        <row r="26">
          <cell r="H26">
            <v>3.8333333333333339</v>
          </cell>
          <cell r="L26">
            <v>0.71428571428571419</v>
          </cell>
        </row>
        <row r="27">
          <cell r="H27">
            <v>1.6666666666666667</v>
          </cell>
          <cell r="L27">
            <v>1.5714285714285714</v>
          </cell>
        </row>
        <row r="28">
          <cell r="H28">
            <v>0.14285714285714285</v>
          </cell>
          <cell r="L28">
            <v>1.9642857142857142</v>
          </cell>
        </row>
        <row r="29">
          <cell r="H29">
            <v>0.71428571428571419</v>
          </cell>
          <cell r="L29">
            <v>0.625</v>
          </cell>
        </row>
        <row r="30">
          <cell r="H30">
            <v>0.71428571428571419</v>
          </cell>
          <cell r="L30">
            <v>0.79166666666666652</v>
          </cell>
        </row>
        <row r="31">
          <cell r="H31">
            <v>0.42857142857142855</v>
          </cell>
          <cell r="L31">
            <v>0.33333333333333331</v>
          </cell>
        </row>
        <row r="32">
          <cell r="H32">
            <v>0</v>
          </cell>
          <cell r="L32">
            <v>0</v>
          </cell>
        </row>
        <row r="33">
          <cell r="H33">
            <v>3.5714285714285716</v>
          </cell>
          <cell r="L33">
            <v>0</v>
          </cell>
        </row>
        <row r="34">
          <cell r="H34">
            <v>1.4285714285714286</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topLeftCell="A52" zoomScale="85" zoomScaleNormal="85" zoomScaleSheetLayoutView="85" workbookViewId="0">
      <selection activeCell="G64" sqref="G6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37" t="s">
        <v>6</v>
      </c>
      <c r="C40" s="38"/>
      <c r="D40" s="48" t="s">
        <v>16</v>
      </c>
      <c r="E40" s="49"/>
      <c r="F40" s="50"/>
      <c r="G40" s="42" t="s">
        <v>23</v>
      </c>
      <c r="H40" s="43"/>
      <c r="I40" s="44"/>
      <c r="J40"/>
      <c r="K40"/>
      <c r="L40"/>
    </row>
    <row r="41" spans="2:20" ht="17.25" customHeight="1" x14ac:dyDescent="0.15">
      <c r="B41" s="37" t="s">
        <v>0</v>
      </c>
      <c r="C41" s="38"/>
      <c r="D41" s="39" t="s">
        <v>24</v>
      </c>
      <c r="E41" s="40"/>
      <c r="F41" s="41"/>
      <c r="G41" s="42" t="s">
        <v>20</v>
      </c>
      <c r="H41" s="43"/>
      <c r="I41" s="44"/>
    </row>
    <row r="42" spans="2:20" ht="17.25" customHeight="1" x14ac:dyDescent="0.15">
      <c r="B42" s="37" t="s">
        <v>1</v>
      </c>
      <c r="C42" s="38"/>
      <c r="D42" s="39" t="s">
        <v>15</v>
      </c>
      <c r="E42" s="40"/>
      <c r="F42" s="41"/>
      <c r="G42" s="45" t="s">
        <v>15</v>
      </c>
      <c r="H42" s="46"/>
      <c r="I42" s="47"/>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34"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35"/>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35"/>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35"/>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35"/>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36"/>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34"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35"/>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35"/>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35"/>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35"/>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36"/>
      <c r="C55" s="12">
        <v>6</v>
      </c>
      <c r="D55" s="31">
        <f>[1]世羅下津田!$H$22</f>
        <v>7.8571428571428568</v>
      </c>
      <c r="E55" s="25">
        <f>[1]世羅下津田!$L$22</f>
        <v>0.71428571428571419</v>
      </c>
      <c r="F55" s="26">
        <v>0.71428571428571419</v>
      </c>
      <c r="G55" s="31">
        <f>[1]北広島南門原!$H$22</f>
        <v>16.571428571428573</v>
      </c>
      <c r="H55" s="25">
        <f>[1]北広島南門原!$L$22</f>
        <v>5.6099603174603176</v>
      </c>
      <c r="I55" s="26">
        <v>4.9999999999999991</v>
      </c>
    </row>
    <row r="56" spans="2:9" ht="17.25" customHeight="1" x14ac:dyDescent="0.15">
      <c r="B56" s="34" t="s">
        <v>8</v>
      </c>
      <c r="C56" s="11">
        <v>1</v>
      </c>
      <c r="D56" s="30">
        <f>[1]世羅下津田!$H$23</f>
        <v>4.1428571428571432</v>
      </c>
      <c r="E56" s="33">
        <f>[1]世羅下津田!$L$23</f>
        <v>0.71428571428571419</v>
      </c>
      <c r="F56" s="32">
        <v>0.71428571428571419</v>
      </c>
      <c r="G56" s="30">
        <f>[1]北広島南門原!$H$23</f>
        <v>13.857142857142858</v>
      </c>
      <c r="H56" s="23">
        <f>[1]北広島南門原!$L$23</f>
        <v>4.2435317460317465</v>
      </c>
      <c r="I56" s="24">
        <v>3.7142857142857135</v>
      </c>
    </row>
    <row r="57" spans="2:9" ht="17.25" customHeight="1" x14ac:dyDescent="0.15">
      <c r="B57" s="35"/>
      <c r="C57" s="11">
        <v>2</v>
      </c>
      <c r="D57" s="30">
        <f>[1]世羅下津田!$H$24</f>
        <v>2</v>
      </c>
      <c r="E57" s="23">
        <f>[1]世羅下津田!$L$24</f>
        <v>1.5714285714285714</v>
      </c>
      <c r="F57" s="24">
        <v>1.5714285714285714</v>
      </c>
      <c r="G57" s="30">
        <f>[1]北広島南門原!$H$24</f>
        <v>14.285714285714286</v>
      </c>
      <c r="H57" s="23">
        <f>[1]北広島南門原!$L$24</f>
        <v>3.8040476190476191</v>
      </c>
      <c r="I57" s="24">
        <v>2.8571428571428568</v>
      </c>
    </row>
    <row r="58" spans="2:9" ht="17.25" customHeight="1" x14ac:dyDescent="0.15">
      <c r="B58" s="35"/>
      <c r="C58" s="11">
        <v>3</v>
      </c>
      <c r="D58" s="30">
        <f>[1]世羅下津田!$H$25</f>
        <v>2.5</v>
      </c>
      <c r="E58" s="23">
        <f>[1]世羅下津田!$L$25</f>
        <v>2.8571428571428568</v>
      </c>
      <c r="F58" s="24">
        <v>2.8571428571428568</v>
      </c>
      <c r="G58" s="30">
        <f>[1]北広島南門原!$H$25</f>
        <v>6.7857142857142865</v>
      </c>
      <c r="H58" s="23">
        <f>[1]北広島南門原!$L$25</f>
        <v>5.0950000000000006</v>
      </c>
      <c r="I58" s="24">
        <v>0.71428571428571419</v>
      </c>
    </row>
    <row r="59" spans="2:9" ht="17.25" customHeight="1" x14ac:dyDescent="0.15">
      <c r="B59" s="35"/>
      <c r="C59" s="11">
        <v>4</v>
      </c>
      <c r="D59" s="30">
        <f>[1]世羅下津田!$H$26</f>
        <v>3.8333333333333339</v>
      </c>
      <c r="E59" s="23">
        <f>[1]世羅下津田!$L$26</f>
        <v>0.71428571428571419</v>
      </c>
      <c r="F59" s="24">
        <v>0.71428571428571419</v>
      </c>
      <c r="G59" s="30">
        <f>[1]北広島南門原!$H$26</f>
        <v>6.7857142857142865</v>
      </c>
      <c r="H59" s="23">
        <f>[1]北広島南門原!$L$26</f>
        <v>4.5803571428571432</v>
      </c>
      <c r="I59" s="24">
        <v>0.71428571428571419</v>
      </c>
    </row>
    <row r="60" spans="2:9" ht="17.25" customHeight="1" x14ac:dyDescent="0.15">
      <c r="B60" s="35"/>
      <c r="C60" s="11">
        <v>5</v>
      </c>
      <c r="D60" s="30">
        <f>[1]世羅下津田!$H$27</f>
        <v>1.6666666666666667</v>
      </c>
      <c r="E60" s="23">
        <f>[1]世羅下津田!$L$27</f>
        <v>1.5714285714285714</v>
      </c>
      <c r="F60" s="24">
        <v>1.5714285714285714</v>
      </c>
      <c r="G60" s="30">
        <f>[1]北広島南門原!$H$27</f>
        <v>7</v>
      </c>
      <c r="H60" s="23">
        <f>[1]北広島南門原!$L$27</f>
        <v>2.7450396825396823</v>
      </c>
      <c r="I60" s="24">
        <v>0.5714285714285714</v>
      </c>
    </row>
    <row r="61" spans="2:9" ht="17.25" customHeight="1" x14ac:dyDescent="0.15">
      <c r="B61" s="36"/>
      <c r="C61" s="12">
        <v>6</v>
      </c>
      <c r="D61" s="31">
        <f>[1]世羅下津田!$H$28</f>
        <v>0.14285714285714285</v>
      </c>
      <c r="E61" s="25">
        <f>[1]世羅下津田!$L$28</f>
        <v>1.9642857142857142</v>
      </c>
      <c r="F61" s="26">
        <v>1.9642857142857142</v>
      </c>
      <c r="G61" s="31">
        <f>[1]北広島南門原!$H$28</f>
        <v>9.4285714285714288</v>
      </c>
      <c r="H61" s="25">
        <f>[1]北広島南門原!$L$28</f>
        <v>2.9612698412698415</v>
      </c>
      <c r="I61" s="26">
        <v>0</v>
      </c>
    </row>
    <row r="62" spans="2:9" ht="17.25" customHeight="1" x14ac:dyDescent="0.15">
      <c r="B62" s="34" t="s">
        <v>9</v>
      </c>
      <c r="C62" s="11">
        <v>1</v>
      </c>
      <c r="D62" s="30">
        <f>[1]世羅下津田!$H$29</f>
        <v>0.71428571428571419</v>
      </c>
      <c r="E62" s="33">
        <f>[1]世羅下津田!$L$29</f>
        <v>0.625</v>
      </c>
      <c r="F62" s="32">
        <v>0.625</v>
      </c>
      <c r="G62" s="30">
        <f>[1]北広島南門原!$H$29</f>
        <v>34.285714285714285</v>
      </c>
      <c r="H62" s="23">
        <f>[1]北広島南門原!$L$29</f>
        <v>3.3560439560439557</v>
      </c>
      <c r="I62" s="24">
        <v>1.4285714285714284</v>
      </c>
    </row>
    <row r="63" spans="2:9" ht="17.25" customHeight="1" x14ac:dyDescent="0.15">
      <c r="B63" s="35"/>
      <c r="C63" s="11">
        <v>2</v>
      </c>
      <c r="D63" s="30">
        <f>[1]世羅下津田!$H$30</f>
        <v>0.71428571428571419</v>
      </c>
      <c r="E63" s="23">
        <f>[1]世羅下津田!$L$30</f>
        <v>0.79166666666666652</v>
      </c>
      <c r="F63" s="24">
        <v>0.79166666666666652</v>
      </c>
      <c r="G63" s="30">
        <f>[1]北広島南門原!$H$30</f>
        <v>29.839285714285715</v>
      </c>
      <c r="H63" s="23">
        <f>[1]北広島南門原!$L$30</f>
        <v>3.5442673992673996</v>
      </c>
      <c r="I63" s="24">
        <v>1.5714285714285712</v>
      </c>
    </row>
    <row r="64" spans="2:9" ht="17.25" customHeight="1" x14ac:dyDescent="0.15">
      <c r="B64" s="35"/>
      <c r="C64" s="11">
        <v>3</v>
      </c>
      <c r="D64" s="30">
        <f>[1]世羅下津田!$H$31</f>
        <v>0.42857142857142855</v>
      </c>
      <c r="E64" s="23">
        <f>[1]世羅下津田!$L$31</f>
        <v>0.33333333333333331</v>
      </c>
      <c r="F64" s="24">
        <v>0.33333333333333331</v>
      </c>
      <c r="G64" s="30">
        <f>[1]北広島南門原!$H$31</f>
        <v>26.875</v>
      </c>
      <c r="H64" s="23">
        <f>[1]北広島南門原!$L$31</f>
        <v>5.9308150183150179</v>
      </c>
      <c r="I64" s="24">
        <v>1.6666666666666665</v>
      </c>
    </row>
    <row r="65" spans="2:12" ht="17.25" customHeight="1" x14ac:dyDescent="0.15">
      <c r="B65" s="35"/>
      <c r="C65" s="11">
        <v>4</v>
      </c>
      <c r="D65" s="30">
        <f>[1]世羅下津田!$H$32</f>
        <v>0</v>
      </c>
      <c r="E65" s="23">
        <f>[1]世羅下津田!$L$32</f>
        <v>0</v>
      </c>
      <c r="F65" s="24">
        <v>0</v>
      </c>
      <c r="G65" s="30">
        <f>[1]北広島南門原!$H$32</f>
        <v>6.6666666666666661</v>
      </c>
      <c r="H65" s="23">
        <f>[1]北広島南門原!$L$32</f>
        <v>14.843635531135529</v>
      </c>
      <c r="I65" s="24">
        <v>11.761904761904763</v>
      </c>
    </row>
    <row r="66" spans="2:12" ht="17.25" customHeight="1" x14ac:dyDescent="0.15">
      <c r="B66" s="35"/>
      <c r="C66" s="11">
        <v>5</v>
      </c>
      <c r="D66" s="30">
        <f>[1]世羅下津田!$H$33</f>
        <v>3.5714285714285716</v>
      </c>
      <c r="E66" s="23">
        <f>[1]世羅下津田!$L$33</f>
        <v>0</v>
      </c>
      <c r="F66" s="24">
        <v>0</v>
      </c>
      <c r="G66" s="30">
        <f>[1]北広島南門原!$H$33</f>
        <v>71.047619047619051</v>
      </c>
      <c r="H66" s="23">
        <f>[1]北広島南門原!$L$33</f>
        <v>17.369761904761909</v>
      </c>
      <c r="I66" s="24">
        <v>20.571428571428569</v>
      </c>
    </row>
    <row r="67" spans="2:12" ht="17.25" customHeight="1" x14ac:dyDescent="0.15">
      <c r="B67" s="36"/>
      <c r="C67" s="12">
        <v>6</v>
      </c>
      <c r="D67" s="31">
        <f>[1]世羅下津田!$H$34</f>
        <v>1.4285714285714286</v>
      </c>
      <c r="E67" s="25">
        <f>[1]世羅下津田!$L$34</f>
        <v>0</v>
      </c>
      <c r="F67" s="26">
        <v>0</v>
      </c>
      <c r="G67" s="31" t="e">
        <f>[1]北広島南門原!$H$34</f>
        <v>#N/A</v>
      </c>
      <c r="H67" s="25">
        <f>[1]北広島南門原!$L$34</f>
        <v>13.497218614718616</v>
      </c>
      <c r="I67" s="26">
        <v>36</v>
      </c>
    </row>
    <row r="68" spans="2:12" ht="17.25" customHeight="1" x14ac:dyDescent="0.15">
      <c r="B68" s="34"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15">
      <c r="B69" s="35"/>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15">
      <c r="B70" s="35"/>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35"/>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35"/>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36"/>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34"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35"/>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35"/>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35"/>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35"/>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36"/>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G40:I40"/>
    <mergeCell ref="G41:I41"/>
    <mergeCell ref="G42:I42"/>
    <mergeCell ref="B62:B67"/>
    <mergeCell ref="B68:B73"/>
    <mergeCell ref="D40:F40"/>
    <mergeCell ref="B40:C40"/>
    <mergeCell ref="B74:B79"/>
    <mergeCell ref="B41:C41"/>
    <mergeCell ref="D41:F41"/>
    <mergeCell ref="B50:B55"/>
    <mergeCell ref="B56:B61"/>
    <mergeCell ref="B44:B49"/>
    <mergeCell ref="D42:F42"/>
    <mergeCell ref="B42:C42"/>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小野山 佳佑</cp:lastModifiedBy>
  <cp:lastPrinted>2025-09-04T00:31:39Z</cp:lastPrinted>
  <dcterms:created xsi:type="dcterms:W3CDTF">2000-05-02T04:25:08Z</dcterms:created>
  <dcterms:modified xsi:type="dcterms:W3CDTF">2025-09-04T00:32:31Z</dcterms:modified>
</cp:coreProperties>
</file>