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T:\070商工労働局\040人的資本経営促進課\◆リスキリング推進G◆\23_人開金活用補助\01_補助要綱等\20250723_Q&amp;A・チラシ等改正\"/>
    </mc:Choice>
  </mc:AlternateContent>
  <xr:revisionPtr revIDLastSave="0" documentId="13_ncr:1_{D4238A9C-45B5-4B83-A414-35CCFE5A6D27}" xr6:coauthVersionLast="47" xr6:coauthVersionMax="47" xr10:uidLastSave="{00000000-0000-0000-0000-000000000000}"/>
  <bookViews>
    <workbookView xWindow="-110" yWindow="-110" windowWidth="21820" windowHeight="13900" xr2:uid="{D0DA8780-2ACB-477C-8C8F-0FF5C1AD7903}"/>
  </bookViews>
  <sheets>
    <sheet name="Sheet1" sheetId="1" r:id="rId1"/>
  </sheets>
  <definedNames>
    <definedName name="_xlnm.Print_Area" localSheetId="0">Sheet1!$A$1:$S$34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P12" i="1"/>
  <c r="P13" i="1" s="1"/>
  <c r="P11" i="1"/>
  <c r="P10" i="1"/>
</calcChain>
</file>

<file path=xl/sharedStrings.xml><?xml version="1.0" encoding="utf-8"?>
<sst xmlns="http://schemas.openxmlformats.org/spreadsheetml/2006/main" count="31" uniqueCount="23">
  <si>
    <t>企業等から社会保険労務士等に支払う金額</t>
    <rPh sb="0" eb="2">
      <t>キギョウ</t>
    </rPh>
    <rPh sb="2" eb="3">
      <t>トウ</t>
    </rPh>
    <rPh sb="5" eb="13">
      <t>シャカイホケンロウムシトウ</t>
    </rPh>
    <rPh sb="14" eb="16">
      <t>シハラ</t>
    </rPh>
    <rPh sb="17" eb="19">
      <t>キンガク</t>
    </rPh>
    <phoneticPr fontId="1"/>
  </si>
  <si>
    <t>全額（税込）</t>
    <rPh sb="0" eb="2">
      <t>ゼンガク</t>
    </rPh>
    <rPh sb="3" eb="5">
      <t>ゼイコミ</t>
    </rPh>
    <phoneticPr fontId="1"/>
  </si>
  <si>
    <t>円</t>
    <rPh sb="0" eb="1">
      <t>エン</t>
    </rPh>
    <phoneticPr fontId="1"/>
  </si>
  <si>
    <t>↓こちらに御入力ください↓</t>
    <rPh sb="5" eb="6">
      <t>ゴ</t>
    </rPh>
    <rPh sb="6" eb="8">
      <t>ニュウリョク</t>
    </rPh>
    <phoneticPr fontId="1"/>
  </si>
  <si>
    <t>太枠部分に金額を御入力ください。
補助金の補助対象経費等を算出いたします。</t>
    <rPh sb="0" eb="1">
      <t>フト</t>
    </rPh>
    <rPh sb="1" eb="4">
      <t>ワクブブン</t>
    </rPh>
    <rPh sb="5" eb="7">
      <t>キンガク</t>
    </rPh>
    <rPh sb="8" eb="9">
      <t>ゴ</t>
    </rPh>
    <rPh sb="9" eb="11">
      <t>ニュウリョク</t>
    </rPh>
    <rPh sb="17" eb="20">
      <t>ホジョキン</t>
    </rPh>
    <rPh sb="21" eb="25">
      <t>ホジョ</t>
    </rPh>
    <rPh sb="25" eb="27">
      <t>ケイヒ</t>
    </rPh>
    <rPh sb="27" eb="28">
      <t>トウ</t>
    </rPh>
    <rPh sb="29" eb="31">
      <t>サンシュツ</t>
    </rPh>
    <phoneticPr fontId="1"/>
  </si>
  <si>
    <t>労働局に対する支給申請見込み額</t>
    <rPh sb="0" eb="3">
      <t>ロウドウキョク</t>
    </rPh>
    <rPh sb="4" eb="5">
      <t>タイ</t>
    </rPh>
    <rPh sb="7" eb="11">
      <t>シキュウシンセイ</t>
    </rPh>
    <rPh sb="11" eb="13">
      <t>ミコ</t>
    </rPh>
    <rPh sb="14" eb="15">
      <t>ガク</t>
    </rPh>
    <phoneticPr fontId="1"/>
  </si>
  <si>
    <t>補助事業に要する経費（税込）</t>
    <rPh sb="0" eb="4">
      <t>ホジョジギョウ</t>
    </rPh>
    <rPh sb="5" eb="6">
      <t>ヨウ</t>
    </rPh>
    <rPh sb="8" eb="10">
      <t>ケイヒ</t>
    </rPh>
    <rPh sb="11" eb="13">
      <t>ゼイコミ</t>
    </rPh>
    <phoneticPr fontId="1"/>
  </si>
  <si>
    <t>補助対象経費（税抜）</t>
    <rPh sb="0" eb="6">
      <t>ホジョタイショウケイヒ</t>
    </rPh>
    <rPh sb="7" eb="9">
      <t>ゼイヌ</t>
    </rPh>
    <phoneticPr fontId="1"/>
  </si>
  <si>
    <t>補助金交付申請額（百円未満切り捨て）</t>
    <rPh sb="0" eb="3">
      <t>ホジョキン</t>
    </rPh>
    <rPh sb="3" eb="5">
      <t>コウフ</t>
    </rPh>
    <rPh sb="5" eb="8">
      <t>シンセイガク</t>
    </rPh>
    <rPh sb="9" eb="11">
      <t>ヒャクエン</t>
    </rPh>
    <rPh sb="11" eb="13">
      <t>ミマン</t>
    </rPh>
    <rPh sb="13" eb="14">
      <t>キ</t>
    </rPh>
    <rPh sb="15" eb="16">
      <t>ス</t>
    </rPh>
    <phoneticPr fontId="1"/>
  </si>
  <si>
    <t>↓算出結果が表示されます↓</t>
    <rPh sb="1" eb="3">
      <t>サンシュツ</t>
    </rPh>
    <rPh sb="3" eb="5">
      <t>ケッカ</t>
    </rPh>
    <rPh sb="6" eb="8">
      <t>ヒョウジ</t>
    </rPh>
    <phoneticPr fontId="1"/>
  </si>
  <si>
    <r>
      <rPr>
        <b/>
        <sz val="11"/>
        <color theme="1"/>
        <rFont val="ＭＳ ゴシック"/>
        <family val="3"/>
        <charset val="128"/>
      </rPr>
      <t>＜補助対象経費の算出方法＞</t>
    </r>
    <r>
      <rPr>
        <sz val="11"/>
        <color theme="1"/>
        <rFont val="ＭＳ ゴシック"/>
        <family val="3"/>
        <charset val="128"/>
      </rPr>
      <t xml:space="preserve">
①と②を比べて低い方の額
　①補助事業に要する経費から、消費税及び源泉所得税を除いた金額
　②労働局に対する支給申請見込み額の1/5の額
※本補助金は県内従業員等に係る金額を補助するものです。
　県外従業員等も訓練の対象となっている場合は、以下のように算出しています。
【県外従業員等も訓練の対象となっている場合の算出方法】
⓵と⓶を比べて低い方の額
⓵左記の県内従業員等に係る金額（税抜）
⓶労働局に対する支給申請額のうち県内従業員等に係る額の５分の１
  ⓶の算出方法
　(1)　社会保険労務士の見積書及び請求書における、
　　   全額：県内で勤務する従業員等に係る額
　　   の割合を算出。
　(2)　労働局に対する支給申請額の全額に対して①の割合を適用し、
　　　 県内で勤務する従業員等に係る額を算出。
　(3)　②の額の５分の１とする。</t>
    </r>
    <rPh sb="1" eb="7">
      <t>ホジョタイショウケイヒ</t>
    </rPh>
    <rPh sb="8" eb="10">
      <t>サンシュツ</t>
    </rPh>
    <rPh sb="10" eb="12">
      <t>ホウホウ</t>
    </rPh>
    <rPh sb="18" eb="19">
      <t>クラ</t>
    </rPh>
    <rPh sb="21" eb="22">
      <t>ヒク</t>
    </rPh>
    <rPh sb="23" eb="24">
      <t>ホウ</t>
    </rPh>
    <rPh sb="25" eb="26">
      <t>ガク</t>
    </rPh>
    <rPh sb="85" eb="89">
      <t>ホンホジョキン</t>
    </rPh>
    <rPh sb="90" eb="95">
      <t>ケンナイジュウギョウイン</t>
    </rPh>
    <rPh sb="95" eb="96">
      <t>トウ</t>
    </rPh>
    <rPh sb="97" eb="98">
      <t>カカ</t>
    </rPh>
    <rPh sb="99" eb="101">
      <t>キンガク</t>
    </rPh>
    <rPh sb="102" eb="104">
      <t>ホジョ</t>
    </rPh>
    <rPh sb="113" eb="118">
      <t>ケンガイジュウギョウイン</t>
    </rPh>
    <rPh sb="118" eb="119">
      <t>トウ</t>
    </rPh>
    <rPh sb="120" eb="122">
      <t>クンレン</t>
    </rPh>
    <rPh sb="123" eb="125">
      <t>タイショウ</t>
    </rPh>
    <rPh sb="131" eb="133">
      <t>バアイ</t>
    </rPh>
    <rPh sb="135" eb="137">
      <t>イカ</t>
    </rPh>
    <rPh sb="141" eb="143">
      <t>サンシュツ</t>
    </rPh>
    <rPh sb="152" eb="158">
      <t>ケンガイジュウギョウイントウ</t>
    </rPh>
    <rPh sb="159" eb="161">
      <t>クンレン</t>
    </rPh>
    <rPh sb="162" eb="164">
      <t>タイショウ</t>
    </rPh>
    <rPh sb="170" eb="172">
      <t>バアイ</t>
    </rPh>
    <rPh sb="173" eb="175">
      <t>サンシュツ</t>
    </rPh>
    <rPh sb="175" eb="177">
      <t>ホウホウ</t>
    </rPh>
    <rPh sb="183" eb="184">
      <t>クラ</t>
    </rPh>
    <rPh sb="186" eb="187">
      <t>ヒク</t>
    </rPh>
    <rPh sb="188" eb="189">
      <t>ホウ</t>
    </rPh>
    <rPh sb="190" eb="191">
      <t>ガク</t>
    </rPh>
    <rPh sb="193" eb="194">
      <t>ヒダリ</t>
    </rPh>
    <rPh sb="194" eb="195">
      <t>キ</t>
    </rPh>
    <rPh sb="196" eb="198">
      <t>ケンナイ</t>
    </rPh>
    <rPh sb="205" eb="207">
      <t>キンガク</t>
    </rPh>
    <phoneticPr fontId="1"/>
  </si>
  <si>
    <r>
      <rPr>
        <b/>
        <sz val="11"/>
        <color theme="1"/>
        <rFont val="ＭＳ ゴシック"/>
        <family val="3"/>
        <charset val="128"/>
      </rPr>
      <t>＜補助金交付申請額の算出方法＞</t>
    </r>
    <r>
      <rPr>
        <sz val="11"/>
        <color theme="1"/>
        <rFont val="ＭＳ ゴシック"/>
        <family val="3"/>
        <charset val="128"/>
      </rPr>
      <t xml:space="preserve">
補助対象経費×補助率で算出（限度額あり）
補助率：4/5、限度額：50万円
百円未満の端数が生じる場合は切り捨てた額となります。</t>
    </r>
    <rPh sb="1" eb="6">
      <t>ホジョキンコウフ</t>
    </rPh>
    <rPh sb="6" eb="9">
      <t>シンセイガク</t>
    </rPh>
    <rPh sb="10" eb="14">
      <t>サンシュツホウホウ</t>
    </rPh>
    <phoneticPr fontId="1"/>
  </si>
  <si>
    <t>下記に表示されている金額は、交付申請書の「１　補助交付申請額等」に
そのまま御記入いただけます。</t>
    <rPh sb="0" eb="2">
      <t>カキ</t>
    </rPh>
    <rPh sb="3" eb="5">
      <t>ヒョウジ</t>
    </rPh>
    <rPh sb="10" eb="12">
      <t>キンガク</t>
    </rPh>
    <rPh sb="14" eb="19">
      <t>コウフシンセイショ</t>
    </rPh>
    <rPh sb="23" eb="25">
      <t>ホジョ</t>
    </rPh>
    <rPh sb="25" eb="27">
      <t>コウフ</t>
    </rPh>
    <rPh sb="27" eb="31">
      <t>シンセイガクトウ</t>
    </rPh>
    <rPh sb="38" eb="41">
      <t>ゴキニュウ</t>
    </rPh>
    <phoneticPr fontId="1"/>
  </si>
  <si>
    <t>全額（税抜）</t>
    <phoneticPr fontId="1"/>
  </si>
  <si>
    <t>消費税及び源泉所得税を除いた金額を入力してください。</t>
    <phoneticPr fontId="1"/>
  </si>
  <si>
    <t>県内従業員等に係る金額（税抜）</t>
    <phoneticPr fontId="1"/>
  </si>
  <si>
    <t>県外従業員等に係る金額（税抜）</t>
    <phoneticPr fontId="1"/>
  </si>
  <si>
    <t>・税抜額（消費税及び源泉所得税を除いた金額）で御入力ください。
・県内従業員のみを対象とされる場合は、「県外従業員等に係る金額」欄には「０」円と入力してください。</t>
    <phoneticPr fontId="1"/>
  </si>
  <si>
    <t>人材開発支援助成金の支給額</t>
    <phoneticPr fontId="1"/>
  </si>
  <si>
    <t>支給申請見込み額</t>
    <phoneticPr fontId="1"/>
  </si>
  <si>
    <t>県への補助金申請時点での見込み額を入力してください。</t>
    <phoneticPr fontId="1"/>
  </si>
  <si>
    <t>補助対象経費等算出に係る計算ツール</t>
    <rPh sb="6" eb="7">
      <t>トウ</t>
    </rPh>
    <phoneticPr fontId="1"/>
  </si>
  <si>
    <t>補助対象経費等</t>
    <rPh sb="0" eb="2">
      <t>ホジョ</t>
    </rPh>
    <rPh sb="2" eb="4">
      <t>タイショウ</t>
    </rPh>
    <rPh sb="4" eb="6">
      <t>ケイヒ</t>
    </rPh>
    <rPh sb="6" eb="7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</si>
</sst>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theme="3" tint="0.24994659260841701"/>
      </left>
      <right/>
      <top style="thick">
        <color theme="3" tint="0.24994659260841701"/>
      </top>
      <bottom/>
      <diagonal/>
    </border>
    <border>
      <left/>
      <right/>
      <top style="thick">
        <color theme="3" tint="0.24994659260841701"/>
      </top>
      <bottom/>
      <diagonal/>
    </border>
    <border>
      <left/>
      <right style="thick">
        <color theme="3" tint="0.24994659260841701"/>
      </right>
      <top style="thick">
        <color theme="3" tint="0.24994659260841701"/>
      </top>
      <bottom/>
      <diagonal/>
    </border>
    <border>
      <left style="thick">
        <color theme="3" tint="0.24994659260841701"/>
      </left>
      <right/>
      <top/>
      <bottom/>
      <diagonal/>
    </border>
    <border>
      <left/>
      <right style="thick">
        <color theme="3" tint="0.24994659260841701"/>
      </right>
      <top/>
      <bottom/>
      <diagonal/>
    </border>
    <border>
      <left style="thick">
        <color theme="3" tint="0.24994659260841701"/>
      </left>
      <right/>
      <top/>
      <bottom style="thick">
        <color theme="3" tint="0.24994659260841701"/>
      </bottom>
      <diagonal/>
    </border>
    <border>
      <left/>
      <right/>
      <top/>
      <bottom style="thick">
        <color theme="3" tint="0.24994659260841701"/>
      </bottom>
      <diagonal/>
    </border>
    <border>
      <left/>
      <right style="thick">
        <color theme="3" tint="0.24994659260841701"/>
      </right>
      <top/>
      <bottom style="thick">
        <color theme="3" tint="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ck">
        <color theme="6"/>
      </left>
      <right/>
      <top style="thick">
        <color theme="6"/>
      </top>
      <bottom/>
      <diagonal/>
    </border>
    <border>
      <left/>
      <right/>
      <top style="thick">
        <color theme="6"/>
      </top>
      <bottom/>
      <diagonal/>
    </border>
    <border>
      <left/>
      <right style="thick">
        <color theme="6"/>
      </right>
      <top style="thick">
        <color theme="6"/>
      </top>
      <bottom/>
      <diagonal/>
    </border>
    <border>
      <left style="thick">
        <color theme="6"/>
      </left>
      <right/>
      <top/>
      <bottom/>
      <diagonal/>
    </border>
    <border>
      <left/>
      <right style="thick">
        <color theme="6"/>
      </right>
      <top/>
      <bottom/>
      <diagonal/>
    </border>
    <border>
      <left style="thick">
        <color theme="6"/>
      </left>
      <right/>
      <top/>
      <bottom style="thick">
        <color theme="6"/>
      </bottom>
      <diagonal/>
    </border>
    <border>
      <left/>
      <right/>
      <top/>
      <bottom style="thick">
        <color theme="6"/>
      </bottom>
      <diagonal/>
    </border>
    <border>
      <left/>
      <right style="thick">
        <color theme="6"/>
      </right>
      <top/>
      <bottom style="thick">
        <color theme="6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Protection="1">
      <alignment vertical="center"/>
      <protection locked="0"/>
    </xf>
    <xf numFmtId="0" fontId="3" fillId="2" borderId="2" xfId="0" applyFont="1" applyFill="1" applyBorder="1" applyProtection="1">
      <alignment vertical="center"/>
      <protection locked="0"/>
    </xf>
    <xf numFmtId="0" fontId="4" fillId="2" borderId="3" xfId="0" applyFont="1" applyFill="1" applyBorder="1" applyProtection="1">
      <alignment vertical="center"/>
      <protection locked="0"/>
    </xf>
    <xf numFmtId="0" fontId="3" fillId="2" borderId="3" xfId="0" applyFont="1" applyFill="1" applyBorder="1" applyProtection="1">
      <alignment vertical="center"/>
      <protection locked="0"/>
    </xf>
    <xf numFmtId="0" fontId="3" fillId="2" borderId="4" xfId="0" applyFont="1" applyFill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3" fillId="2" borderId="5" xfId="0" applyFont="1" applyFill="1" applyBorder="1" applyProtection="1">
      <alignment vertical="center"/>
      <protection locked="0"/>
    </xf>
    <xf numFmtId="0" fontId="3" fillId="2" borderId="6" xfId="0" applyFont="1" applyFill="1" applyBorder="1" applyProtection="1">
      <alignment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5" fillId="2" borderId="0" xfId="0" applyFont="1" applyFill="1" applyProtection="1">
      <alignment vertical="center"/>
      <protection locked="0"/>
    </xf>
    <xf numFmtId="176" fontId="3" fillId="2" borderId="1" xfId="0" applyNumberFormat="1" applyFont="1" applyFill="1" applyBorder="1" applyProtection="1">
      <alignment vertical="center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0" fontId="5" fillId="3" borderId="10" xfId="0" applyFont="1" applyFill="1" applyBorder="1" applyProtection="1">
      <alignment vertical="center"/>
      <protection locked="0"/>
    </xf>
    <xf numFmtId="0" fontId="3" fillId="3" borderId="11" xfId="0" applyFont="1" applyFill="1" applyBorder="1" applyProtection="1">
      <alignment vertical="center"/>
      <protection locked="0"/>
    </xf>
    <xf numFmtId="176" fontId="3" fillId="2" borderId="15" xfId="0" applyNumberFormat="1" applyFont="1" applyFill="1" applyBorder="1" applyProtection="1">
      <alignment vertical="center"/>
      <protection locked="0"/>
    </xf>
    <xf numFmtId="0" fontId="3" fillId="2" borderId="7" xfId="0" applyFont="1" applyFill="1" applyBorder="1" applyProtection="1">
      <alignment vertical="center"/>
      <protection locked="0"/>
    </xf>
    <xf numFmtId="0" fontId="3" fillId="2" borderId="9" xfId="0" applyFont="1" applyFill="1" applyBorder="1" applyProtection="1">
      <alignment vertical="center"/>
      <protection locked="0"/>
    </xf>
    <xf numFmtId="0" fontId="3" fillId="2" borderId="16" xfId="0" applyFont="1" applyFill="1" applyBorder="1" applyProtection="1">
      <alignment vertical="center"/>
      <protection locked="0"/>
    </xf>
    <xf numFmtId="0" fontId="3" fillId="2" borderId="17" xfId="0" applyFont="1" applyFill="1" applyBorder="1" applyProtection="1">
      <alignment vertical="center"/>
      <protection locked="0"/>
    </xf>
    <xf numFmtId="0" fontId="3" fillId="2" borderId="18" xfId="0" applyFont="1" applyFill="1" applyBorder="1" applyProtection="1">
      <alignment vertical="center"/>
      <protection locked="0"/>
    </xf>
    <xf numFmtId="0" fontId="3" fillId="2" borderId="19" xfId="0" applyFont="1" applyFill="1" applyBorder="1" applyProtection="1">
      <alignment vertical="center"/>
      <protection locked="0"/>
    </xf>
    <xf numFmtId="0" fontId="4" fillId="2" borderId="0" xfId="0" applyFont="1" applyFill="1" applyProtection="1">
      <alignment vertical="center"/>
      <protection locked="0"/>
    </xf>
    <xf numFmtId="0" fontId="3" fillId="2" borderId="20" xfId="0" applyFont="1" applyFill="1" applyBorder="1" applyProtection="1">
      <alignment vertical="center"/>
      <protection locked="0"/>
    </xf>
    <xf numFmtId="0" fontId="0" fillId="2" borderId="0" xfId="0" applyFill="1" applyProtection="1">
      <alignment vertical="center"/>
      <protection locked="0"/>
    </xf>
    <xf numFmtId="0" fontId="0" fillId="2" borderId="21" xfId="0" applyFill="1" applyBorder="1" applyProtection="1">
      <alignment vertical="center"/>
      <protection locked="0"/>
    </xf>
    <xf numFmtId="0" fontId="0" fillId="2" borderId="22" xfId="0" applyFill="1" applyBorder="1" applyProtection="1">
      <alignment vertical="center"/>
      <protection locked="0"/>
    </xf>
    <xf numFmtId="0" fontId="0" fillId="2" borderId="23" xfId="0" applyFill="1" applyBorder="1" applyProtection="1">
      <alignment vertical="center"/>
      <protection locked="0"/>
    </xf>
    <xf numFmtId="176" fontId="3" fillId="3" borderId="12" xfId="0" applyNumberFormat="1" applyFont="1" applyFill="1" applyBorder="1">
      <alignment vertical="center"/>
    </xf>
    <xf numFmtId="176" fontId="3" fillId="3" borderId="13" xfId="0" applyNumberFormat="1" applyFont="1" applyFill="1" applyBorder="1">
      <alignment vertical="center"/>
    </xf>
    <xf numFmtId="176" fontId="3" fillId="3" borderId="14" xfId="0" applyNumberFormat="1" applyFont="1" applyFill="1" applyBorder="1">
      <alignment vertical="center"/>
    </xf>
    <xf numFmtId="176" fontId="3" fillId="2" borderId="15" xfId="0" applyNumberFormat="1" applyFont="1" applyFill="1" applyBorder="1">
      <alignment vertical="center"/>
    </xf>
    <xf numFmtId="0" fontId="2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3" borderId="0" xfId="0" applyFont="1" applyFill="1" applyAlignment="1" applyProtection="1">
      <alignment horizontal="left" vertical="center" wrapText="1"/>
      <protection locked="0"/>
    </xf>
    <xf numFmtId="0" fontId="4" fillId="3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3" fillId="2" borderId="8" xfId="0" applyFont="1" applyFill="1" applyBorder="1" applyAlignment="1" applyProtection="1">
      <alignment horizontal="left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228204</xdr:colOff>
      <xdr:row>9</xdr:row>
      <xdr:rowOff>137318</xdr:rowOff>
    </xdr:from>
    <xdr:to>
      <xdr:col>12</xdr:col>
      <xdr:colOff>347663</xdr:colOff>
      <xdr:row>14</xdr:row>
      <xdr:rowOff>127396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CB5C9F7A-EA0B-00E2-E544-A8D7522817FC}"/>
            </a:ext>
          </a:extLst>
        </xdr:cNvPr>
        <xdr:cNvSpPr/>
      </xdr:nvSpPr>
      <xdr:spPr>
        <a:xfrm>
          <a:off x="6498829" y="2101849"/>
          <a:ext cx="685006" cy="1150938"/>
        </a:xfrm>
        <a:prstGeom prst="rightArrow">
          <a:avLst/>
        </a:prstGeom>
        <a:ln w="28575">
          <a:solidFill>
            <a:schemeClr val="bg1">
              <a:lumMod val="50000"/>
            </a:schemeClr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644922</xdr:colOff>
      <xdr:row>13</xdr:row>
      <xdr:rowOff>9921</xdr:rowOff>
    </xdr:from>
    <xdr:to>
      <xdr:col>3</xdr:col>
      <xdr:colOff>644922</xdr:colOff>
      <xdr:row>15</xdr:row>
      <xdr:rowOff>39687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2B50D4-F2DA-0947-4211-CE03FCFFB0D7}"/>
            </a:ext>
          </a:extLst>
        </xdr:cNvPr>
        <xdr:cNvCxnSpPr/>
      </xdr:nvCxnSpPr>
      <xdr:spPr>
        <a:xfrm>
          <a:off x="1339453" y="2907109"/>
          <a:ext cx="0" cy="486172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105965</xdr:colOff>
      <xdr:row>13</xdr:row>
      <xdr:rowOff>19843</xdr:rowOff>
    </xdr:from>
    <xdr:to>
      <xdr:col>6</xdr:col>
      <xdr:colOff>317500</xdr:colOff>
      <xdr:row>15</xdr:row>
      <xdr:rowOff>49609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739E8D5-2EEE-E041-85BD-ACA2721B8C6E}"/>
            </a:ext>
          </a:extLst>
        </xdr:cNvPr>
        <xdr:cNvCxnSpPr/>
      </xdr:nvCxnSpPr>
      <xdr:spPr>
        <a:xfrm>
          <a:off x="2120106" y="2917031"/>
          <a:ext cx="1164035" cy="486172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48076-7EBA-4639-B169-C78A1F7D3692}">
  <dimension ref="A1:V35"/>
  <sheetViews>
    <sheetView tabSelected="1" view="pageBreakPreview" zoomScaleNormal="100" zoomScaleSheetLayoutView="100" workbookViewId="0">
      <selection activeCell="L3" sqref="L3"/>
    </sheetView>
  </sheetViews>
  <sheetFormatPr defaultRowHeight="18" x14ac:dyDescent="0.55000000000000004"/>
  <cols>
    <col min="1" max="1" width="4.58203125" style="2" customWidth="1"/>
    <col min="2" max="3" width="2.25" style="2" customWidth="1"/>
    <col min="4" max="4" width="17.4140625" style="2" customWidth="1"/>
    <col min="5" max="5" width="3.83203125" style="2" customWidth="1"/>
    <col min="6" max="6" width="8.6640625" style="2"/>
    <col min="7" max="7" width="5" style="2" customWidth="1"/>
    <col min="8" max="8" width="17.33203125" style="2" customWidth="1"/>
    <col min="9" max="9" width="16.1640625" style="2" customWidth="1"/>
    <col min="10" max="10" width="3.08203125" style="2" customWidth="1"/>
    <col min="11" max="11" width="1.9140625" style="2" customWidth="1"/>
    <col min="12" max="12" width="7.33203125" style="2" customWidth="1"/>
    <col min="13" max="13" width="7.6640625" style="2" customWidth="1"/>
    <col min="14" max="14" width="2.5" style="2" customWidth="1"/>
    <col min="15" max="15" width="38.08203125" style="2" customWidth="1"/>
    <col min="16" max="16" width="15.75" style="2" customWidth="1"/>
    <col min="17" max="17" width="4.83203125" style="2" customWidth="1"/>
    <col min="18" max="18" width="13.6640625" style="2" customWidth="1"/>
    <col min="19" max="16384" width="8.6640625" style="2"/>
  </cols>
  <sheetData>
    <row r="1" spans="1:22" ht="23.5" x14ac:dyDescent="0.55000000000000004">
      <c r="A1" s="38" t="s">
        <v>21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x14ac:dyDescent="0.55000000000000004">
      <c r="A2" s="39" t="s">
        <v>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2.5" customHeight="1" x14ac:dyDescent="0.55000000000000004">
      <c r="A3" s="3"/>
      <c r="B3" s="3"/>
      <c r="C3" s="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23.5" x14ac:dyDescent="0.55000000000000004">
      <c r="A4" s="1"/>
      <c r="B4" s="1"/>
      <c r="C4" s="1"/>
      <c r="D4" s="40" t="s">
        <v>3</v>
      </c>
      <c r="E4" s="40"/>
      <c r="F4" s="40"/>
      <c r="G4" s="40"/>
      <c r="H4" s="40"/>
      <c r="I4" s="40"/>
      <c r="J4" s="40"/>
      <c r="K4" s="4"/>
      <c r="L4" s="1"/>
      <c r="M4" s="1"/>
      <c r="N4" s="1"/>
      <c r="O4" s="40" t="s">
        <v>9</v>
      </c>
      <c r="P4" s="40"/>
      <c r="Q4" s="40"/>
      <c r="R4" s="40"/>
      <c r="S4" s="1"/>
      <c r="T4" s="1"/>
      <c r="U4" s="1"/>
      <c r="V4" s="1"/>
    </row>
    <row r="5" spans="1:22" ht="13" customHeight="1" thickBot="1" x14ac:dyDescent="0.6">
      <c r="A5" s="1"/>
      <c r="B5" s="5"/>
      <c r="C5" s="5"/>
      <c r="D5" s="6"/>
      <c r="E5" s="6"/>
      <c r="F5" s="6"/>
      <c r="G5" s="6"/>
      <c r="H5" s="6"/>
      <c r="I5" s="6"/>
      <c r="J5" s="6"/>
      <c r="K5" s="6"/>
      <c r="L5" s="1"/>
      <c r="M5" s="1"/>
      <c r="N5" s="7"/>
      <c r="O5" s="7"/>
      <c r="P5" s="7"/>
      <c r="Q5" s="7"/>
      <c r="R5" s="7"/>
      <c r="S5" s="1"/>
      <c r="T5" s="1"/>
      <c r="U5" s="1"/>
      <c r="V5" s="1"/>
    </row>
    <row r="6" spans="1:22" ht="18.5" thickTop="1" x14ac:dyDescent="0.55000000000000004">
      <c r="A6" s="1"/>
      <c r="B6" s="5"/>
      <c r="C6" s="8"/>
      <c r="D6" s="9" t="s">
        <v>0</v>
      </c>
      <c r="E6" s="10"/>
      <c r="F6" s="10"/>
      <c r="G6" s="10"/>
      <c r="H6" s="10"/>
      <c r="I6" s="10"/>
      <c r="J6" s="11"/>
      <c r="K6" s="5"/>
      <c r="L6" s="1"/>
      <c r="M6" s="1"/>
      <c r="N6" s="7"/>
      <c r="O6" s="43" t="s">
        <v>22</v>
      </c>
      <c r="P6" s="43"/>
      <c r="Q6" s="43"/>
      <c r="R6" s="43"/>
      <c r="S6" s="12"/>
      <c r="T6" s="12"/>
      <c r="U6" s="12"/>
      <c r="V6" s="1"/>
    </row>
    <row r="7" spans="1:22" ht="8" customHeight="1" x14ac:dyDescent="0.55000000000000004">
      <c r="A7" s="1"/>
      <c r="B7" s="5"/>
      <c r="C7" s="13"/>
      <c r="D7" s="5"/>
      <c r="E7" s="5"/>
      <c r="F7" s="5"/>
      <c r="G7" s="5"/>
      <c r="H7" s="5"/>
      <c r="I7" s="5"/>
      <c r="J7" s="14"/>
      <c r="K7" s="5"/>
      <c r="L7" s="1"/>
      <c r="M7" s="1"/>
      <c r="N7" s="7"/>
      <c r="O7" s="42" t="s">
        <v>12</v>
      </c>
      <c r="P7" s="42"/>
      <c r="Q7" s="42"/>
      <c r="R7" s="42"/>
      <c r="S7" s="15"/>
      <c r="T7" s="15"/>
      <c r="U7" s="15"/>
      <c r="V7" s="1"/>
    </row>
    <row r="8" spans="1:22" ht="18.5" thickBot="1" x14ac:dyDescent="0.6">
      <c r="A8" s="1"/>
      <c r="B8" s="5"/>
      <c r="C8" s="13"/>
      <c r="D8" s="16" t="s">
        <v>1</v>
      </c>
      <c r="E8" s="5"/>
      <c r="F8" s="5"/>
      <c r="G8" s="16"/>
      <c r="H8" s="16"/>
      <c r="I8" s="5"/>
      <c r="J8" s="14"/>
      <c r="K8" s="5"/>
      <c r="L8" s="1"/>
      <c r="M8" s="1"/>
      <c r="N8" s="7"/>
      <c r="O8" s="42"/>
      <c r="P8" s="42"/>
      <c r="Q8" s="42"/>
      <c r="R8" s="42"/>
      <c r="S8" s="15"/>
      <c r="T8" s="15"/>
      <c r="U8" s="15"/>
      <c r="V8" s="1"/>
    </row>
    <row r="9" spans="1:22" ht="18.5" thickBot="1" x14ac:dyDescent="0.6">
      <c r="A9" s="1"/>
      <c r="B9" s="5"/>
      <c r="C9" s="13"/>
      <c r="D9" s="17">
        <v>0</v>
      </c>
      <c r="E9" s="5" t="s">
        <v>2</v>
      </c>
      <c r="F9" s="5"/>
      <c r="G9" s="5"/>
      <c r="H9" s="5"/>
      <c r="I9" s="5"/>
      <c r="J9" s="14"/>
      <c r="K9" s="5"/>
      <c r="L9" s="1"/>
      <c r="M9" s="1"/>
      <c r="N9" s="7"/>
      <c r="O9" s="7"/>
      <c r="P9" s="7"/>
      <c r="Q9" s="7"/>
      <c r="R9" s="7"/>
      <c r="S9" s="1"/>
      <c r="T9" s="1"/>
      <c r="U9" s="1"/>
      <c r="V9" s="1"/>
    </row>
    <row r="10" spans="1:22" ht="18" customHeight="1" x14ac:dyDescent="0.55000000000000004">
      <c r="A10" s="1"/>
      <c r="B10" s="5"/>
      <c r="C10" s="13"/>
      <c r="D10" s="5"/>
      <c r="E10" s="5"/>
      <c r="F10" s="5"/>
      <c r="G10" s="18"/>
      <c r="H10" s="44"/>
      <c r="I10" s="44"/>
      <c r="J10" s="14"/>
      <c r="K10" s="5"/>
      <c r="L10" s="1"/>
      <c r="M10" s="1"/>
      <c r="N10" s="7"/>
      <c r="O10" s="19" t="s">
        <v>5</v>
      </c>
      <c r="P10" s="34">
        <f>D26</f>
        <v>0</v>
      </c>
      <c r="Q10" s="20" t="s">
        <v>2</v>
      </c>
      <c r="R10" s="7"/>
      <c r="S10" s="1"/>
      <c r="T10" s="1"/>
      <c r="U10" s="1"/>
      <c r="V10" s="1"/>
    </row>
    <row r="11" spans="1:22" ht="18.5" thickBot="1" x14ac:dyDescent="0.6">
      <c r="A11" s="1"/>
      <c r="B11" s="5"/>
      <c r="C11" s="13"/>
      <c r="D11" s="16" t="s">
        <v>13</v>
      </c>
      <c r="E11" s="5"/>
      <c r="F11" s="5"/>
      <c r="G11" s="18"/>
      <c r="H11" s="44"/>
      <c r="I11" s="44"/>
      <c r="J11" s="14"/>
      <c r="K11" s="5"/>
      <c r="L11" s="1"/>
      <c r="M11" s="1"/>
      <c r="N11" s="7"/>
      <c r="O11" s="19" t="s">
        <v>6</v>
      </c>
      <c r="P11" s="35">
        <f>D9</f>
        <v>0</v>
      </c>
      <c r="Q11" s="20" t="s">
        <v>2</v>
      </c>
      <c r="R11" s="7"/>
      <c r="S11" s="1"/>
      <c r="T11" s="1"/>
      <c r="U11" s="1"/>
      <c r="V11" s="1"/>
    </row>
    <row r="12" spans="1:22" ht="18" customHeight="1" thickBot="1" x14ac:dyDescent="0.6">
      <c r="A12" s="1"/>
      <c r="B12" s="5"/>
      <c r="C12" s="13"/>
      <c r="D12" s="21">
        <v>0</v>
      </c>
      <c r="E12" s="5" t="s">
        <v>2</v>
      </c>
      <c r="F12" s="5"/>
      <c r="G12" s="5"/>
      <c r="H12" s="5"/>
      <c r="I12" s="5"/>
      <c r="J12" s="14"/>
      <c r="K12" s="5"/>
      <c r="L12" s="1"/>
      <c r="M12" s="1"/>
      <c r="N12" s="7"/>
      <c r="O12" s="19" t="s">
        <v>7</v>
      </c>
      <c r="P12" s="35">
        <f>IFERROR(ROUNDUP(MIN(D17,D26*D17/SUM(D17,H17)*1/5),0),0)</f>
        <v>0</v>
      </c>
      <c r="Q12" s="20" t="s">
        <v>2</v>
      </c>
      <c r="R12" s="7"/>
      <c r="S12" s="1"/>
      <c r="T12" s="1"/>
      <c r="U12" s="1"/>
      <c r="V12" s="1"/>
    </row>
    <row r="13" spans="1:22" ht="18.5" thickBot="1" x14ac:dyDescent="0.6">
      <c r="A13" s="1"/>
      <c r="B13" s="5"/>
      <c r="C13" s="13"/>
      <c r="D13" s="16" t="s">
        <v>14</v>
      </c>
      <c r="E13" s="5"/>
      <c r="F13" s="5"/>
      <c r="G13" s="16"/>
      <c r="H13" s="16"/>
      <c r="I13" s="5"/>
      <c r="J13" s="14"/>
      <c r="K13" s="5"/>
      <c r="L13" s="1"/>
      <c r="M13" s="1"/>
      <c r="N13" s="7"/>
      <c r="O13" s="19" t="s">
        <v>8</v>
      </c>
      <c r="P13" s="36">
        <f>ROUNDDOWN(P12*4/5,-2)</f>
        <v>0</v>
      </c>
      <c r="Q13" s="20" t="s">
        <v>2</v>
      </c>
      <c r="R13" s="7"/>
      <c r="S13" s="1"/>
      <c r="T13" s="1"/>
      <c r="U13" s="1"/>
      <c r="V13" s="1"/>
    </row>
    <row r="14" spans="1:22" x14ac:dyDescent="0.55000000000000004">
      <c r="A14" s="1"/>
      <c r="B14" s="5"/>
      <c r="C14" s="13"/>
      <c r="D14" s="5"/>
      <c r="E14" s="5"/>
      <c r="F14" s="5"/>
      <c r="G14" s="5"/>
      <c r="H14" s="5"/>
      <c r="I14" s="5"/>
      <c r="J14" s="14"/>
      <c r="K14" s="5"/>
      <c r="L14" s="1"/>
      <c r="M14" s="1"/>
      <c r="N14" s="7"/>
      <c r="O14" s="7"/>
      <c r="P14" s="7"/>
      <c r="Q14" s="7"/>
      <c r="R14" s="7"/>
      <c r="S14" s="1"/>
      <c r="T14" s="1"/>
      <c r="U14" s="1"/>
      <c r="V14" s="1"/>
    </row>
    <row r="15" spans="1:22" ht="18" customHeight="1" x14ac:dyDescent="0.55000000000000004">
      <c r="A15" s="1"/>
      <c r="B15" s="5"/>
      <c r="C15" s="13"/>
      <c r="D15" s="18"/>
      <c r="E15" s="18"/>
      <c r="F15" s="18"/>
      <c r="G15" s="18"/>
      <c r="H15" s="18"/>
      <c r="I15" s="18"/>
      <c r="J15" s="14"/>
      <c r="K15" s="5"/>
      <c r="L15" s="1"/>
      <c r="M15" s="1"/>
      <c r="N15" s="1"/>
      <c r="P15" s="15"/>
      <c r="Q15" s="15"/>
      <c r="R15" s="15"/>
      <c r="S15" s="1"/>
      <c r="T15" s="1"/>
      <c r="U15" s="1"/>
      <c r="V15" s="1"/>
    </row>
    <row r="16" spans="1:22" ht="18" customHeight="1" thickBot="1" x14ac:dyDescent="0.6">
      <c r="A16" s="1"/>
      <c r="B16" s="5"/>
      <c r="C16" s="13"/>
      <c r="D16" s="16" t="s">
        <v>15</v>
      </c>
      <c r="E16" s="18"/>
      <c r="F16" s="18"/>
      <c r="G16" s="18"/>
      <c r="H16" s="16" t="s">
        <v>16</v>
      </c>
      <c r="I16" s="18"/>
      <c r="J16" s="14"/>
      <c r="K16" s="5"/>
      <c r="L16" s="1"/>
      <c r="M16" s="1"/>
      <c r="N16" s="1"/>
      <c r="O16" s="41" t="s">
        <v>10</v>
      </c>
      <c r="P16" s="41"/>
      <c r="Q16" s="41"/>
      <c r="R16" s="41"/>
      <c r="S16" s="1"/>
      <c r="T16" s="1"/>
      <c r="U16" s="1"/>
      <c r="V16" s="1"/>
    </row>
    <row r="17" spans="1:22" ht="18" customHeight="1" thickBot="1" x14ac:dyDescent="0.6">
      <c r="A17" s="1"/>
      <c r="B17" s="5"/>
      <c r="C17" s="13"/>
      <c r="D17" s="21">
        <v>0</v>
      </c>
      <c r="E17" s="5" t="s">
        <v>2</v>
      </c>
      <c r="F17" s="5"/>
      <c r="G17" s="5"/>
      <c r="H17" s="37">
        <f>D12-D17</f>
        <v>0</v>
      </c>
      <c r="I17" s="5" t="s">
        <v>2</v>
      </c>
      <c r="J17" s="14"/>
      <c r="K17" s="5"/>
      <c r="L17" s="1"/>
      <c r="M17" s="1"/>
      <c r="N17" s="1"/>
      <c r="O17" s="41"/>
      <c r="P17" s="41"/>
      <c r="Q17" s="41"/>
      <c r="R17" s="41"/>
      <c r="S17" s="1"/>
      <c r="T17" s="1"/>
      <c r="U17" s="1"/>
      <c r="V17" s="1"/>
    </row>
    <row r="18" spans="1:22" ht="18" customHeight="1" x14ac:dyDescent="0.55000000000000004">
      <c r="A18" s="1"/>
      <c r="B18" s="5"/>
      <c r="C18" s="13"/>
      <c r="D18" s="44" t="s">
        <v>17</v>
      </c>
      <c r="E18" s="44"/>
      <c r="F18" s="44"/>
      <c r="G18" s="44"/>
      <c r="H18" s="44"/>
      <c r="I18" s="44"/>
      <c r="J18" s="14"/>
      <c r="K18" s="5"/>
      <c r="L18" s="1"/>
      <c r="M18" s="1"/>
      <c r="N18" s="1"/>
      <c r="O18" s="41"/>
      <c r="P18" s="41"/>
      <c r="Q18" s="41"/>
      <c r="R18" s="41"/>
      <c r="S18" s="1"/>
      <c r="T18" s="1"/>
      <c r="U18" s="1"/>
      <c r="V18" s="1"/>
    </row>
    <row r="19" spans="1:22" ht="18" customHeight="1" x14ac:dyDescent="0.55000000000000004">
      <c r="A19" s="1"/>
      <c r="B19" s="5"/>
      <c r="C19" s="13"/>
      <c r="D19" s="44"/>
      <c r="E19" s="44"/>
      <c r="F19" s="44"/>
      <c r="G19" s="44"/>
      <c r="H19" s="44"/>
      <c r="I19" s="44"/>
      <c r="J19" s="14"/>
      <c r="K19" s="5"/>
      <c r="L19" s="1"/>
      <c r="M19" s="1"/>
      <c r="N19" s="1"/>
      <c r="O19" s="41"/>
      <c r="P19" s="41"/>
      <c r="Q19" s="41"/>
      <c r="R19" s="41"/>
      <c r="S19" s="1"/>
      <c r="T19" s="1"/>
      <c r="U19" s="1"/>
      <c r="V19" s="1"/>
    </row>
    <row r="20" spans="1:22" ht="18.5" thickBot="1" x14ac:dyDescent="0.6">
      <c r="A20" s="1"/>
      <c r="B20" s="5"/>
      <c r="C20" s="22"/>
      <c r="D20" s="45"/>
      <c r="E20" s="45"/>
      <c r="F20" s="45"/>
      <c r="G20" s="45"/>
      <c r="H20" s="45"/>
      <c r="I20" s="45"/>
      <c r="J20" s="23"/>
      <c r="K20" s="5"/>
      <c r="L20" s="1"/>
      <c r="M20" s="1"/>
      <c r="N20" s="1"/>
      <c r="O20" s="41"/>
      <c r="P20" s="41"/>
      <c r="Q20" s="41"/>
      <c r="R20" s="41"/>
      <c r="S20" s="1"/>
      <c r="T20" s="1"/>
      <c r="U20" s="1"/>
      <c r="V20" s="1"/>
    </row>
    <row r="21" spans="1:22" ht="12.5" customHeight="1" thickTop="1" thickBot="1" x14ac:dyDescent="0.6">
      <c r="A21" s="1"/>
      <c r="B21" s="5"/>
      <c r="C21" s="5"/>
      <c r="D21" s="5"/>
      <c r="E21" s="5"/>
      <c r="F21" s="5"/>
      <c r="G21" s="5"/>
      <c r="H21" s="5"/>
      <c r="I21" s="5"/>
      <c r="J21" s="5"/>
      <c r="K21" s="5"/>
      <c r="L21" s="1"/>
      <c r="M21" s="1"/>
      <c r="N21" s="1"/>
      <c r="O21" s="41"/>
      <c r="P21" s="41"/>
      <c r="Q21" s="41"/>
      <c r="R21" s="41"/>
      <c r="S21" s="1"/>
      <c r="T21" s="1"/>
      <c r="U21" s="1"/>
      <c r="V21" s="1"/>
    </row>
    <row r="22" spans="1:22" ht="10" customHeight="1" thickTop="1" x14ac:dyDescent="0.55000000000000004">
      <c r="A22" s="1"/>
      <c r="B22" s="5"/>
      <c r="C22" s="24"/>
      <c r="D22" s="25"/>
      <c r="E22" s="25"/>
      <c r="F22" s="25"/>
      <c r="G22" s="25"/>
      <c r="H22" s="25"/>
      <c r="I22" s="25"/>
      <c r="J22" s="26"/>
      <c r="K22" s="5"/>
      <c r="L22" s="1"/>
      <c r="M22" s="1"/>
      <c r="N22" s="1"/>
      <c r="O22" s="41"/>
      <c r="P22" s="41"/>
      <c r="Q22" s="41"/>
      <c r="R22" s="41"/>
      <c r="S22" s="1"/>
      <c r="T22" s="1"/>
      <c r="U22" s="1"/>
      <c r="V22" s="1"/>
    </row>
    <row r="23" spans="1:22" ht="18" customHeight="1" x14ac:dyDescent="0.55000000000000004">
      <c r="A23" s="1"/>
      <c r="B23" s="5"/>
      <c r="C23" s="27"/>
      <c r="D23" s="28" t="s">
        <v>18</v>
      </c>
      <c r="E23" s="5"/>
      <c r="F23" s="5"/>
      <c r="G23" s="5"/>
      <c r="H23" s="5"/>
      <c r="I23" s="5"/>
      <c r="J23" s="29"/>
      <c r="K23" s="5"/>
      <c r="L23" s="1"/>
      <c r="M23" s="1"/>
      <c r="N23" s="1"/>
      <c r="O23" s="41"/>
      <c r="P23" s="41"/>
      <c r="Q23" s="41"/>
      <c r="R23" s="41"/>
      <c r="S23" s="1"/>
      <c r="T23" s="1"/>
      <c r="U23" s="1"/>
      <c r="V23" s="1"/>
    </row>
    <row r="24" spans="1:22" ht="11" customHeight="1" x14ac:dyDescent="0.55000000000000004">
      <c r="A24" s="1"/>
      <c r="B24" s="5"/>
      <c r="C24" s="27"/>
      <c r="D24" s="5"/>
      <c r="E24" s="5"/>
      <c r="F24" s="5"/>
      <c r="G24" s="5"/>
      <c r="H24" s="5"/>
      <c r="I24" s="5"/>
      <c r="J24" s="29"/>
      <c r="K24" s="5"/>
      <c r="L24" s="1"/>
      <c r="M24" s="1"/>
      <c r="N24" s="1"/>
      <c r="O24" s="41"/>
      <c r="P24" s="41"/>
      <c r="Q24" s="41"/>
      <c r="R24" s="41"/>
      <c r="S24" s="1"/>
      <c r="T24" s="1"/>
      <c r="U24" s="1"/>
      <c r="V24" s="1"/>
    </row>
    <row r="25" spans="1:22" ht="18" customHeight="1" thickBot="1" x14ac:dyDescent="0.6">
      <c r="A25" s="1"/>
      <c r="B25" s="5"/>
      <c r="C25" s="27"/>
      <c r="D25" s="16" t="s">
        <v>19</v>
      </c>
      <c r="E25" s="5"/>
      <c r="F25" s="5"/>
      <c r="G25" s="5"/>
      <c r="H25" s="5"/>
      <c r="I25" s="5"/>
      <c r="J25" s="29"/>
      <c r="K25" s="5"/>
      <c r="L25" s="1"/>
      <c r="M25" s="1"/>
      <c r="N25" s="1"/>
      <c r="O25" s="41"/>
      <c r="P25" s="41"/>
      <c r="Q25" s="41"/>
      <c r="R25" s="41"/>
      <c r="S25" s="1"/>
      <c r="T25" s="1"/>
      <c r="U25" s="1"/>
      <c r="V25" s="1"/>
    </row>
    <row r="26" spans="1:22" ht="18" customHeight="1" thickBot="1" x14ac:dyDescent="0.6">
      <c r="A26" s="1"/>
      <c r="B26" s="5"/>
      <c r="C26" s="27"/>
      <c r="D26" s="21">
        <v>0</v>
      </c>
      <c r="E26" s="5" t="s">
        <v>2</v>
      </c>
      <c r="F26" s="5"/>
      <c r="G26" s="5"/>
      <c r="H26" s="5"/>
      <c r="I26" s="5"/>
      <c r="J26" s="29"/>
      <c r="K26" s="5"/>
      <c r="L26" s="1"/>
      <c r="M26" s="1"/>
      <c r="N26" s="1"/>
      <c r="O26" s="41"/>
      <c r="P26" s="41"/>
      <c r="Q26" s="41"/>
      <c r="R26" s="41"/>
      <c r="S26" s="1"/>
      <c r="T26" s="1"/>
      <c r="U26" s="1"/>
      <c r="V26" s="1"/>
    </row>
    <row r="27" spans="1:22" ht="18" customHeight="1" x14ac:dyDescent="0.55000000000000004">
      <c r="A27" s="1"/>
      <c r="B27" s="5"/>
      <c r="C27" s="27"/>
      <c r="D27" s="5" t="s">
        <v>20</v>
      </c>
      <c r="E27" s="5"/>
      <c r="F27" s="5"/>
      <c r="G27" s="5"/>
      <c r="H27" s="5"/>
      <c r="I27" s="5"/>
      <c r="J27" s="29"/>
      <c r="K27" s="5"/>
      <c r="L27" s="1"/>
      <c r="M27" s="1"/>
      <c r="N27" s="1"/>
      <c r="O27" s="41"/>
      <c r="P27" s="41"/>
      <c r="Q27" s="41"/>
      <c r="R27" s="41"/>
      <c r="S27" s="1"/>
      <c r="T27" s="1"/>
      <c r="U27" s="1"/>
      <c r="V27" s="1"/>
    </row>
    <row r="28" spans="1:22" ht="10.5" customHeight="1" thickBot="1" x14ac:dyDescent="0.6">
      <c r="B28" s="30"/>
      <c r="C28" s="31"/>
      <c r="D28" s="32"/>
      <c r="E28" s="32"/>
      <c r="F28" s="32"/>
      <c r="G28" s="32"/>
      <c r="H28" s="32"/>
      <c r="I28" s="32"/>
      <c r="J28" s="33"/>
      <c r="K28" s="30"/>
      <c r="O28" s="41"/>
      <c r="P28" s="41"/>
      <c r="Q28" s="41"/>
      <c r="R28" s="41"/>
    </row>
    <row r="29" spans="1:22" ht="18" customHeight="1" thickTop="1" x14ac:dyDescent="0.55000000000000004">
      <c r="B29" s="30"/>
      <c r="C29" s="30"/>
      <c r="D29" s="30"/>
      <c r="E29" s="30"/>
      <c r="F29" s="30"/>
      <c r="G29" s="30"/>
      <c r="H29" s="30"/>
      <c r="I29" s="30"/>
      <c r="J29" s="30"/>
      <c r="K29" s="30"/>
      <c r="O29" s="41"/>
      <c r="P29" s="41"/>
      <c r="Q29" s="41"/>
      <c r="R29" s="41"/>
    </row>
    <row r="30" spans="1:22" ht="18" customHeight="1" x14ac:dyDescent="0.55000000000000004">
      <c r="O30" s="41"/>
      <c r="P30" s="41"/>
      <c r="Q30" s="41"/>
      <c r="R30" s="41"/>
    </row>
    <row r="31" spans="1:22" ht="18" customHeight="1" x14ac:dyDescent="0.55000000000000004">
      <c r="O31" s="41"/>
      <c r="P31" s="41"/>
      <c r="Q31" s="41"/>
      <c r="R31" s="41"/>
    </row>
    <row r="32" spans="1:22" ht="18" customHeight="1" x14ac:dyDescent="0.55000000000000004">
      <c r="O32" s="15"/>
      <c r="P32" s="15"/>
      <c r="Q32" s="15"/>
      <c r="R32" s="15"/>
    </row>
    <row r="33" spans="15:18" ht="57" customHeight="1" x14ac:dyDescent="0.55000000000000004">
      <c r="O33" s="41" t="s">
        <v>11</v>
      </c>
      <c r="P33" s="41"/>
      <c r="Q33" s="41"/>
      <c r="R33" s="41"/>
    </row>
    <row r="34" spans="15:18" x14ac:dyDescent="0.55000000000000004">
      <c r="O34" s="15"/>
      <c r="P34" s="15"/>
      <c r="Q34" s="15"/>
      <c r="R34" s="15"/>
    </row>
    <row r="35" spans="15:18" ht="14.5" customHeight="1" x14ac:dyDescent="0.55000000000000004"/>
  </sheetData>
  <sheetProtection algorithmName="SHA-512" hashValue="QCGMZdZJUztJZff4mtHZhIhs4gCOZVbWCvLH5tvTb59NHQrSxDDQ8baAtlIZ9VIvD39JbV1EorTASxYJ1z2yTg==" saltValue="lLyHyZyIFbNsqhLrkzQpUg==" spinCount="100000" sheet="1" objects="1" scenarios="1"/>
  <mergeCells count="10">
    <mergeCell ref="A1:K1"/>
    <mergeCell ref="A2:K2"/>
    <mergeCell ref="O4:R4"/>
    <mergeCell ref="O33:R33"/>
    <mergeCell ref="D4:J4"/>
    <mergeCell ref="O7:R8"/>
    <mergeCell ref="O6:R6"/>
    <mergeCell ref="H10:I11"/>
    <mergeCell ref="D18:I20"/>
    <mergeCell ref="O16:R31"/>
  </mergeCells>
  <phoneticPr fontId="1"/>
  <pageMargins left="0.7" right="0.7" top="0.75" bottom="0.75" header="0.3" footer="0.3"/>
  <pageSetup paperSize="9" scale="43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王野 ゆ海</dc:creator>
  <cp:lastModifiedBy>王野 ゆ海</cp:lastModifiedBy>
  <dcterms:created xsi:type="dcterms:W3CDTF">2025-10-23T07:14:44Z</dcterms:created>
  <dcterms:modified xsi:type="dcterms:W3CDTF">2025-10-28T05:02:21Z</dcterms:modified>
</cp:coreProperties>
</file>