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450" tabRatio="658" firstSheet="3" activeTab="3"/>
  </bookViews>
  <sheets>
    <sheet name="別表２" sheetId="6" state="hidden" r:id="rId1"/>
    <sheet name="別表２附表３" sheetId="7" state="hidden" r:id="rId2"/>
    <sheet name="別記様式" sheetId="5" state="hidden" r:id="rId3"/>
    <sheet name="請求書" sheetId="8" r:id="rId4"/>
  </sheets>
  <definedNames>
    <definedName name="_xlnm.Print_Area" localSheetId="0">別表２!$E$1:$R$18</definedName>
    <definedName name="_xlnm.Print_Area" localSheetId="1">別表２附表３!$E$1:$AV$67</definedName>
    <definedName name="_xlnm.Print_Area" localSheetId="3">請求書!$A$1:$I$32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<sst xmlns="http://schemas.openxmlformats.org/spreadsheetml/2006/main" xmlns:r="http://schemas.openxmlformats.org/officeDocument/2006/relationships" count="71" uniqueCount="71">
  <si>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(注)１</t>
    <rPh sb="1" eb="2">
      <t>チュウ</t>
    </rPh>
    <phoneticPr fontId="1"/>
  </si>
  <si>
    <t>摘　　　要</t>
    <rPh sb="0" eb="1">
      <t>ツム</t>
    </rPh>
    <rPh sb="4" eb="5">
      <t>ヨウ</t>
    </rPh>
    <phoneticPr fontId="1"/>
  </si>
  <si>
    <t>雑木</t>
    <rPh sb="0" eb="2">
      <t>ゾウキ</t>
    </rPh>
    <phoneticPr fontId="1"/>
  </si>
  <si>
    <t>疎</t>
    <rPh sb="0" eb="1">
      <t>ソ</t>
    </rPh>
    <phoneticPr fontId="1"/>
  </si>
  <si>
    <t>　　３</t>
  </si>
  <si>
    <t>35年以上</t>
    <rPh sb="2" eb="3">
      <t>ネン</t>
    </rPh>
    <rPh sb="3" eb="5">
      <t>イジョウ</t>
    </rPh>
    <phoneticPr fontId="1"/>
  </si>
  <si>
    <t>距離</t>
    <rPh sb="0" eb="2">
      <t>キョリ</t>
    </rPh>
    <phoneticPr fontId="1"/>
  </si>
  <si>
    <t>別表１の備考</t>
    <rPh sb="0" eb="2">
      <t>ベッピョウ</t>
    </rPh>
    <rPh sb="4" eb="6">
      <t>ビコウ</t>
    </rPh>
    <phoneticPr fontId="1"/>
  </si>
  <si>
    <t>地味級</t>
    <rPh sb="0" eb="2">
      <t>ジミ</t>
    </rPh>
    <rPh sb="2" eb="3">
      <t>キュウ</t>
    </rPh>
    <phoneticPr fontId="1"/>
  </si>
  <si>
    <t>(検算表)</t>
    <rPh sb="1" eb="3">
      <t>ケンザン</t>
    </rPh>
    <rPh sb="3" eb="4">
      <t>ヒョウ</t>
    </rPh>
    <phoneticPr fontId="1"/>
  </si>
  <si>
    <t>40年以上</t>
    <rPh sb="2" eb="3">
      <t>ネン</t>
    </rPh>
    <rPh sb="3" eb="5">
      <t>イジョウ</t>
    </rPh>
    <phoneticPr fontId="1"/>
  </si>
  <si>
    <t>　上記のとおり請求します。</t>
    <rPh sb="1" eb="3">
      <t>ジョウキ</t>
    </rPh>
    <rPh sb="7" eb="9">
      <t>セイキュウ</t>
    </rPh>
    <phoneticPr fontId="1"/>
  </si>
  <si>
    <t>20年以上</t>
    <rPh sb="2" eb="3">
      <t>ネン</t>
    </rPh>
    <rPh sb="3" eb="5">
      <t>イジョウ</t>
    </rPh>
    <phoneticPr fontId="1"/>
  </si>
  <si>
    <t>密</t>
    <rPh sb="0" eb="1">
      <t>ミツ</t>
    </rPh>
    <phoneticPr fontId="1"/>
  </si>
  <si>
    <t>大竹市,廿日市市（旧佐伯町を除く。）,広島市（佐伯区のうち旧湯来町，安佐南区及び安佐北区を除く。）,東広島市（旧黒瀬町（昭和30年３月31日以後の区域）及び旧安芸津町に限る。）,呉市，竹原市，三原市（旧大和町（昭和49年８月１日以後の区域）及び旧久井町を除く。），尾道市（旧御調町（昭和30年９月30日以後の区域）を除く。）及び福山市（旧加茂町（昭和31年９月30日以後の区域），旧芦田町，旧駅家町（昭和31年９月30日以後の区域）及び旧新市町（昭和34年７月１日以後の区域）を除く。）以南</t>
  </si>
  <si>
    <t>30年以上。ただし，次の区域に係るものにあっては35年以上とする。</t>
    <rPh sb="2" eb="3">
      <t>ネン</t>
    </rPh>
    <rPh sb="3" eb="5">
      <t>イジョウ</t>
    </rPh>
    <phoneticPr fontId="1"/>
  </si>
  <si>
    <t>　標準伐期齢は，次によるものとする。</t>
    <rPh sb="1" eb="3">
      <t>ヒョウジュン</t>
    </rPh>
    <rPh sb="3" eb="5">
      <t>バッキ</t>
    </rPh>
    <rPh sb="5" eb="6">
      <t>レイ</t>
    </rPh>
    <rPh sb="8" eb="9">
      <t>ツギ</t>
    </rPh>
    <phoneticPr fontId="1"/>
  </si>
  <si>
    <t>住所</t>
    <rPh sb="0" eb="2">
      <t>ジュウショ</t>
    </rPh>
    <phoneticPr fontId="1"/>
  </si>
  <si>
    <t>別表２　立木総合指数表</t>
    <rPh sb="0" eb="2">
      <t>ベッピョウ</t>
    </rPh>
    <rPh sb="4" eb="5">
      <t>タチ</t>
    </rPh>
    <rPh sb="5" eb="6">
      <t>ギ</t>
    </rPh>
    <rPh sb="6" eb="8">
      <t>ソウゴウ</t>
    </rPh>
    <rPh sb="8" eb="10">
      <t>シスウ</t>
    </rPh>
    <rPh sb="10" eb="11">
      <t>ヒョウ</t>
    </rPh>
    <phoneticPr fontId="1"/>
  </si>
  <si>
    <t>附表３　地利級判定表（距離単位はキロメートル）</t>
    <rPh sb="0" eb="2">
      <t>フヒョウ</t>
    </rPh>
    <rPh sb="4" eb="6">
      <t>チリ</t>
    </rPh>
    <rPh sb="6" eb="7">
      <t>キュウ</t>
    </rPh>
    <rPh sb="7" eb="9">
      <t>ハンテイ</t>
    </rPh>
    <rPh sb="9" eb="10">
      <t>ヒョウ</t>
    </rPh>
    <rPh sb="11" eb="13">
      <t>キョリ</t>
    </rPh>
    <rPh sb="13" eb="15">
      <t>タンイ</t>
    </rPh>
    <phoneticPr fontId="1"/>
  </si>
  <si>
    <t>立木度</t>
    <rPh sb="0" eb="1">
      <t>タチ</t>
    </rPh>
    <rPh sb="1" eb="2">
      <t>ギ</t>
    </rPh>
    <rPh sb="2" eb="3">
      <t>ド</t>
    </rPh>
    <phoneticPr fontId="1"/>
  </si>
  <si>
    <t>地利級</t>
    <rPh sb="0" eb="2">
      <t>チリ</t>
    </rPh>
    <rPh sb="2" eb="3">
      <t>キュウ</t>
    </rPh>
    <phoneticPr fontId="1"/>
  </si>
  <si>
    <t>上</t>
    <rPh sb="0" eb="1">
      <t>ウエ</t>
    </rPh>
    <phoneticPr fontId="1"/>
  </si>
  <si>
    <t>中</t>
    <rPh sb="0" eb="1">
      <t>ナカ</t>
    </rPh>
    <phoneticPr fontId="1"/>
  </si>
  <si>
    <t>下</t>
    <rPh sb="0" eb="1">
      <t>シタ</t>
    </rPh>
    <phoneticPr fontId="1"/>
  </si>
  <si>
    <t>庸</t>
    <rPh sb="0" eb="1">
      <t>ヨウ</t>
    </rPh>
    <phoneticPr fontId="1"/>
  </si>
  <si>
    <t>～</t>
  </si>
  <si>
    <t>期　　　間</t>
    <rPh sb="0" eb="1">
      <t>キ</t>
    </rPh>
    <rPh sb="4" eb="5">
      <t>アイダ</t>
    </rPh>
    <phoneticPr fontId="1"/>
  </si>
  <si>
    <t>￥</t>
  </si>
  <si>
    <t>附表２　立木度</t>
    <rPh sb="0" eb="2">
      <t>フヒョウ</t>
    </rPh>
    <rPh sb="4" eb="5">
      <t>タチ</t>
    </rPh>
    <rPh sb="5" eb="6">
      <t>ギ</t>
    </rPh>
    <rPh sb="6" eb="7">
      <t>ド</t>
    </rPh>
    <phoneticPr fontId="1"/>
  </si>
  <si>
    <t>立木度の割合</t>
    <rPh sb="0" eb="1">
      <t>タチ</t>
    </rPh>
    <rPh sb="1" eb="2">
      <t>ギ</t>
    </rPh>
    <rPh sb="2" eb="3">
      <t>ド</t>
    </rPh>
    <rPh sb="4" eb="6">
      <t>ワリアイ</t>
    </rPh>
    <phoneticPr fontId="1"/>
  </si>
  <si>
    <t>　植林した森林については，森林の立木の間かくの大小にかかわらず，おおむねその立木度を密とする。</t>
    <rPh sb="1" eb="3">
      <t>ショクリン</t>
    </rPh>
    <rPh sb="5" eb="7">
      <t>シンリン</t>
    </rPh>
    <rPh sb="13" eb="15">
      <t>シンリン</t>
    </rPh>
    <rPh sb="16" eb="17">
      <t>タチ</t>
    </rPh>
    <rPh sb="17" eb="18">
      <t>ギ</t>
    </rPh>
    <rPh sb="19" eb="20">
      <t>アイダ</t>
    </rPh>
    <rPh sb="23" eb="25">
      <t>ダイショウ</t>
    </rPh>
    <rPh sb="38" eb="39">
      <t>タチ</t>
    </rPh>
    <rPh sb="39" eb="40">
      <t>ギ</t>
    </rPh>
    <rPh sb="40" eb="41">
      <t>ド</t>
    </rPh>
    <rPh sb="42" eb="43">
      <t>ミツ</t>
    </rPh>
    <phoneticPr fontId="1"/>
  </si>
  <si>
    <t>区　　　分</t>
    <rPh sb="0" eb="1">
      <t>ク</t>
    </rPh>
    <rPh sb="4" eb="5">
      <t>ブン</t>
    </rPh>
    <phoneticPr fontId="1"/>
  </si>
  <si>
    <t>密に該当するもの</t>
    <rPh sb="0" eb="1">
      <t>ミツ</t>
    </rPh>
    <rPh sb="2" eb="4">
      <t>ガイトウ</t>
    </rPh>
    <phoneticPr fontId="1"/>
  </si>
  <si>
    <t>中庸に該当するもの</t>
    <rPh sb="0" eb="1">
      <t>ナカ</t>
    </rPh>
    <rPh sb="1" eb="2">
      <t>ヨウ</t>
    </rPh>
    <rPh sb="3" eb="5">
      <t>ガイトウ</t>
    </rPh>
    <phoneticPr fontId="1"/>
  </si>
  <si>
    <t>疎に該当するもの</t>
    <rPh sb="0" eb="1">
      <t>ソ</t>
    </rPh>
    <rPh sb="2" eb="4">
      <t>ガイトウ</t>
    </rPh>
    <phoneticPr fontId="1"/>
  </si>
  <si>
    <t>　小出し距離は，ケーブルの架設を想定した場合における木寄場と小運搬道路との最短直線距離（木寄場が２以上ある場合には，最短直線距離の平均数）により求めること。</t>
    <rPh sb="1" eb="3">
      <t>コダ</t>
    </rPh>
    <rPh sb="4" eb="6">
      <t>キョリ</t>
    </rPh>
    <rPh sb="13" eb="15">
      <t>カセツ</t>
    </rPh>
    <rPh sb="16" eb="18">
      <t>ソウテイ</t>
    </rPh>
    <rPh sb="20" eb="22">
      <t>バアイ</t>
    </rPh>
    <rPh sb="26" eb="27">
      <t>キ</t>
    </rPh>
    <rPh sb="27" eb="28">
      <t>ヨ</t>
    </rPh>
    <rPh sb="28" eb="29">
      <t>バ</t>
    </rPh>
    <rPh sb="30" eb="31">
      <t>ショウ</t>
    </rPh>
    <rPh sb="31" eb="33">
      <t>ウンパン</t>
    </rPh>
    <rPh sb="33" eb="35">
      <t>ドウロ</t>
    </rPh>
    <rPh sb="37" eb="39">
      <t>サイタン</t>
    </rPh>
    <rPh sb="39" eb="41">
      <t>チョクセン</t>
    </rPh>
    <rPh sb="41" eb="43">
      <t>キョリ</t>
    </rPh>
    <rPh sb="44" eb="45">
      <t>キ</t>
    </rPh>
    <rPh sb="45" eb="46">
      <t>ヨ</t>
    </rPh>
    <rPh sb="46" eb="47">
      <t>バ</t>
    </rPh>
    <rPh sb="49" eb="51">
      <t>イジョウ</t>
    </rPh>
    <rPh sb="53" eb="55">
      <t>バアイ</t>
    </rPh>
    <rPh sb="58" eb="60">
      <t>サイタン</t>
    </rPh>
    <rPh sb="60" eb="62">
      <t>チョクセン</t>
    </rPh>
    <rPh sb="62" eb="64">
      <t>キョリ</t>
    </rPh>
    <rPh sb="65" eb="67">
      <t>ヘイキン</t>
    </rPh>
    <rPh sb="67" eb="68">
      <t>カズ</t>
    </rPh>
    <rPh sb="72" eb="73">
      <t>モト</t>
    </rPh>
    <phoneticPr fontId="1"/>
  </si>
  <si>
    <t>　自然林についてはおおむねその立木度を中庸とする。</t>
    <rPh sb="1" eb="4">
      <t>シゼンリン</t>
    </rPh>
    <rPh sb="15" eb="16">
      <t>タチ</t>
    </rPh>
    <rPh sb="16" eb="17">
      <t>ギ</t>
    </rPh>
    <rPh sb="17" eb="18">
      <t>ド</t>
    </rPh>
    <rPh sb="19" eb="21">
      <t>チュウヨウ</t>
    </rPh>
    <phoneticPr fontId="1"/>
  </si>
  <si>
    <t>　雑木については，１および２の定めにかかわらずおおむねその立木度を密とする。</t>
    <rPh sb="1" eb="3">
      <t>ゾウキ</t>
    </rPh>
    <rPh sb="15" eb="16">
      <t>サダ</t>
    </rPh>
    <rPh sb="29" eb="30">
      <t>タチ</t>
    </rPh>
    <rPh sb="30" eb="31">
      <t>ギ</t>
    </rPh>
    <rPh sb="31" eb="32">
      <t>ド</t>
    </rPh>
    <rPh sb="33" eb="34">
      <t>ミツ</t>
    </rPh>
    <phoneticPr fontId="1"/>
  </si>
  <si>
    <t>小出</t>
    <rPh sb="0" eb="2">
      <t>コダ</t>
    </rPh>
    <phoneticPr fontId="1"/>
  </si>
  <si>
    <t>し距離</t>
    <rPh sb="1" eb="3">
      <t>キョリ</t>
    </rPh>
    <phoneticPr fontId="1"/>
  </si>
  <si>
    <t>　　２</t>
  </si>
  <si>
    <t>印</t>
    <rPh sb="0" eb="1">
      <t>イン</t>
    </rPh>
    <phoneticPr fontId="1"/>
  </si>
  <si>
    <t>　14級に該当する場合であっても，植林（10ヘクタール程度以上の集団に限る。）でその立木の搬出その他の状況から勘案して，14級として取り扱うことが適当でないと認められるものについては，13級の指数の範囲内において，その地利級指数を定めること。</t>
    <rPh sb="3" eb="4">
      <t>キュウ</t>
    </rPh>
    <rPh sb="5" eb="7">
      <t>ガイトウ</t>
    </rPh>
    <rPh sb="9" eb="11">
      <t>バアイ</t>
    </rPh>
    <rPh sb="17" eb="19">
      <t>ショクリン</t>
    </rPh>
    <rPh sb="27" eb="29">
      <t>テイド</t>
    </rPh>
    <rPh sb="29" eb="31">
      <t>イジョウ</t>
    </rPh>
    <rPh sb="32" eb="34">
      <t>シュウダン</t>
    </rPh>
    <rPh sb="35" eb="36">
      <t>カギ</t>
    </rPh>
    <rPh sb="42" eb="43">
      <t>タチ</t>
    </rPh>
    <rPh sb="43" eb="44">
      <t>ギ</t>
    </rPh>
    <rPh sb="45" eb="47">
      <t>ハンシュツ</t>
    </rPh>
    <rPh sb="49" eb="50">
      <t>タ</t>
    </rPh>
    <rPh sb="51" eb="53">
      <t>ジョウキョウ</t>
    </rPh>
    <rPh sb="55" eb="57">
      <t>カンアン</t>
    </rPh>
    <rPh sb="62" eb="63">
      <t>キュウ</t>
    </rPh>
    <rPh sb="66" eb="67">
      <t>ト</t>
    </rPh>
    <rPh sb="68" eb="69">
      <t>アツカ</t>
    </rPh>
    <rPh sb="73" eb="75">
      <t>テキトウ</t>
    </rPh>
    <rPh sb="79" eb="80">
      <t>ミト</t>
    </rPh>
    <rPh sb="94" eb="95">
      <t>キュウ</t>
    </rPh>
    <rPh sb="96" eb="98">
      <t>シスウ</t>
    </rPh>
    <rPh sb="99" eb="101">
      <t>ハンイ</t>
    </rPh>
    <rPh sb="101" eb="102">
      <t>ナイ</t>
    </rPh>
    <rPh sb="109" eb="111">
      <t>チリ</t>
    </rPh>
    <rPh sb="111" eb="112">
      <t>キュウ</t>
    </rPh>
    <rPh sb="112" eb="114">
      <t>シスウ</t>
    </rPh>
    <rPh sb="115" eb="116">
      <t>サダ</t>
    </rPh>
    <phoneticPr fontId="1"/>
  </si>
  <si>
    <t>（別記）</t>
    <rPh sb="1" eb="3">
      <t>ベッキ</t>
    </rPh>
    <phoneticPr fontId="1"/>
  </si>
  <si>
    <t>請　　　求　　　書</t>
    <rPh sb="0" eb="1">
      <t>ショウ</t>
    </rPh>
    <rPh sb="4" eb="5">
      <t>モトム</t>
    </rPh>
    <rPh sb="8" eb="9">
      <t>ショ</t>
    </rPh>
    <phoneticPr fontId="1"/>
  </si>
  <si>
    <t>　ただし，</t>
  </si>
  <si>
    <t>年度立木伐採規制に対する補償費として</t>
    <rPh sb="0" eb="2">
      <t>ネンド</t>
    </rPh>
    <rPh sb="2" eb="3">
      <t>タチ</t>
    </rPh>
    <rPh sb="3" eb="4">
      <t>ギ</t>
    </rPh>
    <rPh sb="4" eb="6">
      <t>バッサイ</t>
    </rPh>
    <rPh sb="6" eb="8">
      <t>キセイ</t>
    </rPh>
    <rPh sb="9" eb="10">
      <t>タイ</t>
    </rPh>
    <rPh sb="12" eb="14">
      <t>ホショウ</t>
    </rPh>
    <rPh sb="14" eb="15">
      <t>ヒ</t>
    </rPh>
    <phoneticPr fontId="1"/>
  </si>
  <si>
    <t>年　　　月　　　日</t>
    <rPh sb="0" eb="1">
      <t>ネン</t>
    </rPh>
    <rPh sb="4" eb="5">
      <t>ツキ</t>
    </rPh>
    <rPh sb="8" eb="9">
      <t>ニチ</t>
    </rPh>
    <phoneticPr fontId="1"/>
  </si>
  <si>
    <t>氏名</t>
    <rPh sb="0" eb="2">
      <t>シメイ</t>
    </rPh>
    <phoneticPr fontId="1"/>
  </si>
  <si>
    <t>ヒノキ</t>
  </si>
  <si>
    <t>内　　　　　訳</t>
    <rPh sb="0" eb="1">
      <t>ウチ</t>
    </rPh>
    <rPh sb="6" eb="7">
      <t>ヤク</t>
    </rPh>
    <phoneticPr fontId="1"/>
  </si>
  <si>
    <t>地　域　名</t>
    <rPh sb="0" eb="1">
      <t>チ</t>
    </rPh>
    <rPh sb="2" eb="3">
      <t>イキ</t>
    </rPh>
    <rPh sb="4" eb="5">
      <t>ナ</t>
    </rPh>
    <phoneticPr fontId="1"/>
  </si>
  <si>
    <t>自～至</t>
    <rPh sb="0" eb="1">
      <t>ジ</t>
    </rPh>
    <rPh sb="2" eb="3">
      <t>イタ</t>
    </rPh>
    <phoneticPr fontId="1"/>
  </si>
  <si>
    <t>月数</t>
    <rPh sb="0" eb="1">
      <t>ツキ</t>
    </rPh>
    <rPh sb="1" eb="2">
      <t>カズ</t>
    </rPh>
    <phoneticPr fontId="1"/>
  </si>
  <si>
    <t>円</t>
    <rPh sb="0" eb="1">
      <t>エン</t>
    </rPh>
    <phoneticPr fontId="1"/>
  </si>
  <si>
    <t>月　　　額</t>
    <rPh sb="0" eb="1">
      <t>ツキ</t>
    </rPh>
    <rPh sb="4" eb="5">
      <t>ガク</t>
    </rPh>
    <phoneticPr fontId="1"/>
  </si>
  <si>
    <t>金　　　額</t>
    <rPh sb="0" eb="1">
      <t>カネ</t>
    </rPh>
    <rPh sb="4" eb="5">
      <t>ガク</t>
    </rPh>
    <phoneticPr fontId="1"/>
  </si>
  <si>
    <t>スギ</t>
  </si>
  <si>
    <t>マツ</t>
  </si>
  <si>
    <t>小運搬</t>
    <rPh sb="0" eb="1">
      <t>ショウ</t>
    </rPh>
    <rPh sb="1" eb="3">
      <t>ウンパン</t>
    </rPh>
    <phoneticPr fontId="1"/>
  </si>
  <si>
    <t>平成</t>
  </si>
  <si>
    <t>農林水産事務所長　様</t>
    <rPh sb="0" eb="2">
      <t>ノウリン</t>
    </rPh>
    <rPh sb="2" eb="4">
      <t>スイサン</t>
    </rPh>
    <rPh sb="4" eb="6">
      <t>ジム</t>
    </rPh>
    <rPh sb="6" eb="7">
      <t>ショ</t>
    </rPh>
    <rPh sb="7" eb="8">
      <t>チョウ</t>
    </rPh>
    <rPh sb="9" eb="10">
      <t>サマ</t>
    </rPh>
    <phoneticPr fontId="1"/>
  </si>
  <si>
    <t>（農林事業所長）</t>
    <rPh sb="1" eb="3">
      <t>ノウリン</t>
    </rPh>
    <rPh sb="5" eb="6">
      <t>ショ</t>
    </rPh>
    <rPh sb="6" eb="7">
      <t>チョウ</t>
    </rPh>
    <phoneticPr fontId="1"/>
  </si>
  <si>
    <t>　　</t>
  </si>
  <si>
    <t>債 権 者 コ ー ド</t>
    <rPh sb="0" eb="1">
      <t>サイ</t>
    </rPh>
    <rPh sb="2" eb="3">
      <t>ケン</t>
    </rPh>
    <rPh sb="4" eb="5">
      <t>シャ</t>
    </rPh>
    <phoneticPr fontId="1"/>
  </si>
  <si>
    <t>振込先</t>
    <rPh sb="0" eb="3">
      <t>フリコミサキ</t>
    </rPh>
    <phoneticPr fontId="1"/>
  </si>
  <si>
    <t>金融機関・支店名</t>
    <rPh sb="0" eb="4">
      <t>キンユウキカン</t>
    </rPh>
    <rPh sb="5" eb="8">
      <t>シテンメイ</t>
    </rPh>
    <phoneticPr fontId="1"/>
  </si>
  <si>
    <t>預金種目・口座番号</t>
    <rPh sb="0" eb="4">
      <t>ヨキンシュモク</t>
    </rPh>
    <rPh sb="5" eb="9">
      <t>コウザバンゴウ</t>
    </rPh>
    <phoneticPr fontId="1"/>
  </si>
  <si>
    <t>（カタカナ）</t>
  </si>
  <si>
    <t>口 座 名 義</t>
    <rPh sb="0" eb="1">
      <t>クチ</t>
    </rPh>
    <rPh sb="2" eb="3">
      <t>ザ</t>
    </rPh>
    <rPh sb="4" eb="5">
      <t>ナ</t>
    </rPh>
    <rPh sb="6" eb="7">
      <t>タダシ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</si>
</sst>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
    <numFmt numFmtId="177" formatCode="0.00_ "/>
    <numFmt numFmtId="178" formatCode="0.0"/>
    <numFmt numFmtId="179" formatCode="0.0_ "/>
    <numFmt numFmtId="180" formatCode="#,##0_ "/>
  </numFmts>
  <fonts count="4">
    <font>
      <sz val="11"/>
      <color theme="1"/>
      <name val="ＭＳ Ｐゴシック"/>
      <family val="3"/>
      <scheme val="minor"/>
    </font>
    <font>
      <sz val="6"/>
      <color auto="1"/>
      <name val="ＭＳ Ｐゴシック"/>
      <family val="3"/>
      <scheme val="minor"/>
    </font>
    <font>
      <sz val="11"/>
      <color theme="1"/>
      <name val="ＭＳ 明朝"/>
      <family val="1"/>
    </font>
    <font>
      <sz val="9"/>
      <color theme="1"/>
      <name val="ＭＳ 明朝"/>
      <family val="1"/>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diagonalDown="1">
      <left style="thin">
        <color auto="1"/>
      </left>
      <right style="thin">
        <color auto="1"/>
      </right>
      <top/>
      <bottom style="thin">
        <color auto="1"/>
      </bottom>
      <diagonal style="thin">
        <color auto="1"/>
      </diagonal>
    </border>
    <border>
      <left/>
      <right style="thin">
        <color auto="1"/>
      </right>
      <top style="thin">
        <color auto="1"/>
      </top>
      <bottom style="thin">
        <color auto="1"/>
      </bottom>
      <diagonal/>
    </border>
    <border>
      <left/>
      <right/>
      <top style="thin">
        <color auto="1"/>
      </top>
      <bottom style="thin">
        <color auto="1"/>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diagonalDown="1">
      <left style="thin">
        <color auto="1"/>
      </left>
      <right/>
      <top style="thin">
        <color auto="1"/>
      </top>
      <bottom/>
      <diagonal style="thin">
        <color auto="1"/>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diagonalDown="1">
      <left/>
      <right/>
      <top/>
      <bottom/>
      <diagonal style="thin">
        <color auto="1"/>
      </diagonal>
    </border>
    <border>
      <left/>
      <right/>
      <top/>
      <bottom style="thin">
        <color auto="1"/>
      </bottom>
      <diagonal/>
    </border>
    <border>
      <left/>
      <right/>
      <top/>
      <bottom style="dashed">
        <color auto="1"/>
      </bottom>
      <diagonal/>
    </border>
    <border>
      <left/>
      <right/>
      <top style="dashed">
        <color auto="1"/>
      </top>
      <bottom/>
      <diagonal/>
    </border>
    <border>
      <left/>
      <right style="thin">
        <color auto="1"/>
      </right>
      <top style="thin">
        <color auto="1"/>
      </top>
      <bottom/>
      <diagonal/>
    </border>
    <border>
      <left/>
      <right style="thin">
        <color auto="1"/>
      </right>
      <top/>
      <bottom/>
      <diagonal/>
    </border>
    <border diagonalDown="1">
      <left/>
      <right style="thin">
        <color auto="1"/>
      </right>
      <top/>
      <bottom style="thin">
        <color auto="1"/>
      </bottom>
      <diagonal style="thin">
        <color auto="1"/>
      </diagonal>
    </border>
    <border>
      <left/>
      <right style="thin">
        <color auto="1"/>
      </right>
      <top/>
      <bottom style="dashed">
        <color auto="1"/>
      </bottom>
      <diagonal/>
    </border>
    <border>
      <left/>
      <right style="thin">
        <color auto="1"/>
      </right>
      <top style="dashed">
        <color auto="1"/>
      </top>
      <bottom/>
      <diagonal/>
    </border>
    <border>
      <left/>
      <right style="thin">
        <color auto="1"/>
      </right>
      <top/>
      <bottom style="thin">
        <color auto="1"/>
      </bottom>
      <diagonal/>
    </border>
    <border>
      <left style="thin">
        <color auto="1"/>
      </left>
      <right style="dashed">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diagonal/>
    </border>
    <border>
      <left style="thin">
        <color auto="1"/>
      </left>
      <right style="dashed">
        <color auto="1"/>
      </right>
      <top style="dashed">
        <color auto="1"/>
      </top>
      <bottom/>
      <diagonal/>
    </border>
    <border>
      <left style="thin">
        <color auto="1"/>
      </left>
      <right style="dashed">
        <color auto="1"/>
      </right>
      <top/>
      <bottom style="thick">
        <color auto="1"/>
      </bottom>
      <diagonal/>
    </border>
    <border>
      <left style="thin">
        <color auto="1"/>
      </left>
      <right style="dashed">
        <color auto="1"/>
      </right>
      <top/>
      <bottom style="dashed">
        <color auto="1"/>
      </bottom>
      <diagonal/>
    </border>
    <border>
      <left style="thin">
        <color auto="1"/>
      </left>
      <right style="thick">
        <color auto="1"/>
      </right>
      <top style="dashed">
        <color auto="1"/>
      </top>
      <bottom/>
      <diagonal/>
    </border>
    <border>
      <left style="thin">
        <color auto="1"/>
      </left>
      <right style="thick">
        <color auto="1"/>
      </right>
      <top/>
      <bottom/>
      <diagonal/>
    </border>
    <border>
      <left style="thin">
        <color auto="1"/>
      </left>
      <right style="thick">
        <color auto="1"/>
      </right>
      <top/>
      <bottom style="thick">
        <color auto="1"/>
      </bottom>
      <diagonal/>
    </border>
    <border>
      <left style="dashed">
        <color auto="1"/>
      </left>
      <right/>
      <top/>
      <bottom style="thin">
        <color auto="1"/>
      </bottom>
      <diagonal/>
    </border>
    <border>
      <left style="dashed">
        <color auto="1"/>
      </left>
      <right/>
      <top style="thin">
        <color auto="1"/>
      </top>
      <bottom/>
      <diagonal/>
    </border>
    <border>
      <left style="dashed">
        <color auto="1"/>
      </left>
      <right/>
      <top/>
      <bottom/>
      <diagonal/>
    </border>
    <border>
      <left style="dashed">
        <color auto="1"/>
      </left>
      <right/>
      <top style="dashed">
        <color auto="1"/>
      </top>
      <bottom/>
      <diagonal/>
    </border>
    <border>
      <left style="dashed">
        <color auto="1"/>
      </left>
      <right/>
      <top/>
      <bottom style="thick">
        <color auto="1"/>
      </bottom>
      <diagonal/>
    </border>
    <border>
      <left/>
      <right style="dashed">
        <color auto="1"/>
      </right>
      <top/>
      <bottom style="thin">
        <color auto="1"/>
      </bottom>
      <diagonal/>
    </border>
    <border>
      <left/>
      <right style="dashed">
        <color auto="1"/>
      </right>
      <top style="thin">
        <color auto="1"/>
      </top>
      <bottom/>
      <diagonal/>
    </border>
    <border>
      <left/>
      <right style="dashed">
        <color auto="1"/>
      </right>
      <top/>
      <bottom/>
      <diagonal/>
    </border>
    <border>
      <left/>
      <right style="thick">
        <color auto="1"/>
      </right>
      <top style="dashed">
        <color auto="1"/>
      </top>
      <bottom/>
      <diagonal/>
    </border>
    <border>
      <left/>
      <right style="thick">
        <color auto="1"/>
      </right>
      <top/>
      <bottom style="thick">
        <color auto="1"/>
      </bottom>
      <diagonal/>
    </border>
    <border>
      <left/>
      <right style="dashed">
        <color auto="1"/>
      </right>
      <top/>
      <bottom style="thick">
        <color auto="1"/>
      </bottom>
      <diagonal/>
    </border>
    <border>
      <left/>
      <right style="thick">
        <color auto="1"/>
      </right>
      <top/>
      <bottom/>
      <diagonal/>
    </border>
    <border>
      <left/>
      <right style="dashed">
        <color auto="1"/>
      </right>
      <top/>
      <bottom style="dashed">
        <color auto="1"/>
      </bottom>
      <diagonal/>
    </border>
    <border>
      <left/>
      <right style="dashed">
        <color auto="1"/>
      </right>
      <top style="dashed">
        <color auto="1"/>
      </top>
      <bottom/>
      <diagonal/>
    </border>
    <border>
      <left style="dashed">
        <color auto="1"/>
      </left>
      <right/>
      <top/>
      <bottom style="dashed">
        <color auto="1"/>
      </bottom>
      <diagonal/>
    </border>
    <border>
      <left/>
      <right style="thick">
        <color auto="1"/>
      </right>
      <top style="thin">
        <color auto="1"/>
      </top>
      <bottom/>
      <diagonal/>
    </border>
    <border>
      <left style="dashed">
        <color auto="1"/>
      </left>
      <right style="thin">
        <color auto="1"/>
      </right>
      <top/>
      <bottom style="thin">
        <color auto="1"/>
      </bottom>
      <diagonal/>
    </border>
    <border>
      <left style="dashed">
        <color auto="1"/>
      </left>
      <right style="thin">
        <color auto="1"/>
      </right>
      <top style="thin">
        <color auto="1"/>
      </top>
      <bottom/>
      <diagonal/>
    </border>
    <border>
      <left style="dashed">
        <color auto="1"/>
      </left>
      <right style="thin">
        <color auto="1"/>
      </right>
      <top/>
      <bottom/>
      <diagonal/>
    </border>
    <border>
      <left style="dashed">
        <color auto="1"/>
      </left>
      <right style="thin">
        <color auto="1"/>
      </right>
      <top style="dashed">
        <color auto="1"/>
      </top>
      <bottom/>
      <diagonal/>
    </border>
    <border>
      <left style="dashed">
        <color auto="1"/>
      </left>
      <right style="thin">
        <color auto="1"/>
      </right>
      <top/>
      <bottom style="dashed">
        <color auto="1"/>
      </bottom>
      <diagonal/>
    </border>
    <border>
      <left style="dashed">
        <color auto="1"/>
      </left>
      <right style="thin">
        <color auto="1"/>
      </right>
      <top/>
      <bottom style="thick">
        <color auto="1"/>
      </bottom>
      <diagonal/>
    </border>
    <border>
      <left style="dashed">
        <color auto="1"/>
      </left>
      <right style="thin">
        <color auto="1"/>
      </right>
      <top style="thick">
        <color auto="1"/>
      </top>
      <bottom/>
      <diagonal/>
    </border>
    <border>
      <left style="thin">
        <color auto="1"/>
      </left>
      <right style="thin">
        <color auto="1"/>
      </right>
      <top/>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2" fillId="0" borderId="1" xfId="0" applyFont="1" applyBorder="1" applyAlignment="1">
      <alignment horizontal="distributed"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vertical="center" shrinkToFit="1"/>
    </xf>
    <xf numFmtId="0" fontId="2" fillId="0" borderId="5" xfId="0" applyFont="1" applyBorder="1" applyAlignment="1">
      <alignment horizontal="right" vertical="center"/>
    </xf>
    <xf numFmtId="0" fontId="2" fillId="0" borderId="6" xfId="0" applyFont="1" applyBorder="1">
      <alignment vertical="center"/>
    </xf>
    <xf numFmtId="176" fontId="2" fillId="0" borderId="7" xfId="0" applyNumberFormat="1" applyFont="1" applyBorder="1" applyAlignment="1">
      <alignment horizontal="center" vertical="center" shrinkToFit="1"/>
    </xf>
    <xf numFmtId="0" fontId="2" fillId="0" borderId="4" xfId="0" applyFont="1" applyBorder="1">
      <alignment vertical="center"/>
    </xf>
    <xf numFmtId="0" fontId="2" fillId="0" borderId="5" xfId="0" applyFont="1" applyBorder="1" applyAlignment="1">
      <alignment horizontal="center" vertical="center"/>
    </xf>
    <xf numFmtId="176" fontId="2" fillId="0" borderId="3" xfId="0" applyNumberFormat="1" applyFont="1" applyBorder="1" applyAlignment="1">
      <alignment horizontal="center" vertical="center" shrinkToFit="1"/>
    </xf>
    <xf numFmtId="177" fontId="2" fillId="0" borderId="1" xfId="0" applyNumberFormat="1" applyFont="1" applyBorder="1" applyAlignment="1">
      <alignment vertical="center" shrinkToFit="1"/>
    </xf>
    <xf numFmtId="177" fontId="2" fillId="0" borderId="0" xfId="0" applyNumberFormat="1" applyFont="1" applyAlignment="1">
      <alignment vertical="center" shrinkToFit="1"/>
    </xf>
    <xf numFmtId="0" fontId="2" fillId="0" borderId="8" xfId="0" applyFont="1" applyBorder="1" applyAlignment="1">
      <alignment horizontal="centerContinuous" vertical="center" wrapText="1"/>
    </xf>
    <xf numFmtId="0" fontId="2" fillId="0" borderId="5" xfId="0"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3" xfId="0" applyFont="1" applyBorder="1" applyAlignment="1">
      <alignment horizontal="right" vertical="center"/>
    </xf>
    <xf numFmtId="176" fontId="2" fillId="0" borderId="7" xfId="0" applyNumberFormat="1" applyFont="1" applyBorder="1" applyAlignment="1">
      <alignment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0" fillId="0" borderId="0" xfId="0" applyAlignment="1">
      <alignment vertical="distributed"/>
    </xf>
    <xf numFmtId="0" fontId="0" fillId="0" borderId="0" xfId="0" applyAlignment="1">
      <alignment vertical="center" wrapText="1"/>
    </xf>
    <xf numFmtId="178" fontId="2" fillId="0" borderId="1" xfId="0" applyNumberFormat="1"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179" fontId="2" fillId="0" borderId="12" xfId="0" applyNumberFormat="1" applyFont="1" applyBorder="1" applyAlignment="1">
      <alignment horizontal="center" vertical="center" shrinkToFit="1"/>
    </xf>
    <xf numFmtId="179" fontId="0" fillId="0" borderId="12" xfId="0" applyNumberFormat="1" applyBorder="1" applyAlignment="1">
      <alignment horizontal="center" vertical="center" shrinkToFit="1"/>
    </xf>
    <xf numFmtId="0" fontId="2" fillId="0" borderId="0" xfId="0" quotePrefix="1" applyFont="1" applyAlignment="1">
      <alignment vertical="top"/>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0" xfId="0" applyFont="1" applyBorder="1">
      <alignmen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1" xfId="0" applyFont="1" applyBorder="1">
      <alignment vertical="center"/>
    </xf>
    <xf numFmtId="0" fontId="2" fillId="0" borderId="25" xfId="0" applyFont="1" applyBorder="1">
      <alignment vertical="center"/>
    </xf>
    <xf numFmtId="0" fontId="2" fillId="0" borderId="15" xfId="0" applyFont="1" applyBorder="1" applyAlignment="1">
      <alignment vertical="top" wrapText="1"/>
    </xf>
    <xf numFmtId="0" fontId="2" fillId="0" borderId="14" xfId="0" applyFont="1" applyBorder="1" applyAlignment="1">
      <alignment horizontal="center" vertical="center"/>
    </xf>
    <xf numFmtId="0" fontId="0" fillId="0" borderId="12" xfId="0"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0" fillId="0" borderId="15" xfId="0" applyBorder="1" applyAlignment="1">
      <alignment vertical="center" wrapText="1"/>
    </xf>
    <xf numFmtId="0" fontId="0" fillId="0" borderId="15" xfId="0" applyBorder="1" applyAlignment="1">
      <alignment horizontal="center" vertical="center"/>
    </xf>
    <xf numFmtId="0" fontId="0" fillId="0" borderId="0" xfId="0"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15" xfId="0" applyFont="1" applyBorder="1" applyAlignment="1">
      <alignment horizontal="center"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7" xfId="0" applyFont="1" applyBorder="1">
      <alignment vertical="center"/>
    </xf>
    <xf numFmtId="0" fontId="2" fillId="0" borderId="0" xfId="0" applyFont="1" applyAlignment="1">
      <alignment horizontal="centerContinuous" vertical="center"/>
    </xf>
    <xf numFmtId="0" fontId="2" fillId="0" borderId="5" xfId="0" applyFont="1" applyBorder="1" applyAlignment="1">
      <alignment horizontal="centerContinuous" vertical="center"/>
    </xf>
    <xf numFmtId="0" fontId="2" fillId="0" borderId="58" xfId="0" applyFont="1" applyBorder="1" applyAlignment="1">
      <alignment vertical="center" wrapText="1"/>
    </xf>
    <xf numFmtId="0" fontId="2" fillId="0" borderId="3" xfId="0" applyFont="1" applyBorder="1" applyAlignment="1">
      <alignment vertical="center" wrapText="1"/>
    </xf>
    <xf numFmtId="0" fontId="2" fillId="0" borderId="17" xfId="0" applyFont="1" applyBorder="1" applyAlignment="1">
      <alignment vertical="center"/>
    </xf>
    <xf numFmtId="180" fontId="2" fillId="0" borderId="17" xfId="0" applyNumberFormat="1" applyFont="1" applyBorder="1" applyAlignment="1">
      <alignment horizontal="centerContinuous" vertical="center"/>
    </xf>
    <xf numFmtId="0" fontId="2" fillId="0" borderId="1" xfId="0" applyFont="1" applyBorder="1" applyAlignment="1">
      <alignment horizontal="centerContinuous" vertical="center"/>
    </xf>
    <xf numFmtId="0" fontId="2" fillId="0" borderId="58" xfId="0" applyFont="1" applyBorder="1">
      <alignment vertical="center"/>
    </xf>
    <xf numFmtId="0" fontId="2" fillId="0" borderId="58" xfId="0" applyFont="1" applyBorder="1" applyAlignment="1">
      <alignment horizontal="center" vertical="center" textRotation="90"/>
    </xf>
    <xf numFmtId="0" fontId="2" fillId="0" borderId="5" xfId="0" applyFont="1" applyBorder="1">
      <alignment vertical="center"/>
    </xf>
    <xf numFmtId="0" fontId="2" fillId="0" borderId="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lignment vertical="center"/>
    </xf>
    <xf numFmtId="0" fontId="3" fillId="0" borderId="0" xfId="0" applyFont="1" applyBorder="1" applyAlignment="1"/>
    <xf numFmtId="0" fontId="2" fillId="0" borderId="17" xfId="0" applyFont="1" applyBorder="1" applyAlignment="1">
      <alignment vertical="top"/>
    </xf>
    <xf numFmtId="0" fontId="2" fillId="0" borderId="7"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9525</xdr:colOff>
      <xdr:row>5</xdr:row>
      <xdr:rowOff>0</xdr:rowOff>
    </xdr:from>
    <xdr:to xmlns:xdr="http://schemas.openxmlformats.org/drawingml/2006/spreadsheetDrawing">
      <xdr:col>14</xdr:col>
      <xdr:colOff>0</xdr:colOff>
      <xdr:row>6</xdr:row>
      <xdr:rowOff>95250</xdr:rowOff>
    </xdr:to>
    <xdr:sp macro="" textlink="">
      <xdr:nvSpPr>
        <xdr:cNvPr id="2" name="テキスト ボックス 1"/>
        <xdr:cNvSpPr txBox="1"/>
      </xdr:nvSpPr>
      <xdr:spPr>
        <a:xfrm>
          <a:off x="5981700" y="981075"/>
          <a:ext cx="800100" cy="19050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１級</a:t>
          </a:r>
          <a:r>
            <a:rPr kumimoji="1" lang="en-US" altLang="ja-JP" sz="1100">
              <a:latin typeface="ＭＳ 明朝"/>
              <a:ea typeface="ＭＳ 明朝"/>
            </a:rPr>
            <a:t>(1.3)</a:t>
          </a:r>
          <a:endParaRPr kumimoji="1" lang="ja-JP" altLang="en-US" sz="1100">
            <a:latin typeface="ＭＳ 明朝"/>
            <a:ea typeface="ＭＳ 明朝"/>
          </a:endParaRPr>
        </a:p>
      </xdr:txBody>
    </xdr:sp>
    <xdr:clientData/>
  </xdr:twoCellAnchor>
  <xdr:twoCellAnchor>
    <xdr:from xmlns:xdr="http://schemas.openxmlformats.org/drawingml/2006/spreadsheetDrawing">
      <xdr:col>15</xdr:col>
      <xdr:colOff>0</xdr:colOff>
      <xdr:row>7</xdr:row>
      <xdr:rowOff>0</xdr:rowOff>
    </xdr:from>
    <xdr:to xmlns:xdr="http://schemas.openxmlformats.org/drawingml/2006/spreadsheetDrawing">
      <xdr:col>19</xdr:col>
      <xdr:colOff>152400</xdr:colOff>
      <xdr:row>8</xdr:row>
      <xdr:rowOff>95250</xdr:rowOff>
    </xdr:to>
    <xdr:sp macro="" textlink="">
      <xdr:nvSpPr>
        <xdr:cNvPr id="3" name="テキスト ボックス 2"/>
        <xdr:cNvSpPr txBox="1"/>
      </xdr:nvSpPr>
      <xdr:spPr>
        <a:xfrm>
          <a:off x="6943725" y="117919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２級</a:t>
          </a:r>
          <a:r>
            <a:rPr kumimoji="1" lang="en-US" altLang="ja-JP" sz="1100">
              <a:latin typeface="ＭＳ 明朝"/>
              <a:ea typeface="ＭＳ 明朝"/>
            </a:rPr>
            <a:t>(1.2)</a:t>
          </a:r>
          <a:endParaRPr kumimoji="1" lang="ja-JP" altLang="en-US" sz="1100">
            <a:latin typeface="ＭＳ 明朝"/>
            <a:ea typeface="ＭＳ 明朝"/>
          </a:endParaRPr>
        </a:p>
      </xdr:txBody>
    </xdr:sp>
    <xdr:clientData/>
  </xdr:twoCellAnchor>
  <xdr:twoCellAnchor>
    <xdr:from xmlns:xdr="http://schemas.openxmlformats.org/drawingml/2006/spreadsheetDrawing">
      <xdr:col>17</xdr:col>
      <xdr:colOff>9525</xdr:colOff>
      <xdr:row>13</xdr:row>
      <xdr:rowOff>0</xdr:rowOff>
    </xdr:from>
    <xdr:to xmlns:xdr="http://schemas.openxmlformats.org/drawingml/2006/spreadsheetDrawing">
      <xdr:col>22</xdr:col>
      <xdr:colOff>0</xdr:colOff>
      <xdr:row>14</xdr:row>
      <xdr:rowOff>95250</xdr:rowOff>
    </xdr:to>
    <xdr:sp macro="" textlink="">
      <xdr:nvSpPr>
        <xdr:cNvPr id="4" name="テキスト ボックス 3"/>
        <xdr:cNvSpPr txBox="1"/>
      </xdr:nvSpPr>
      <xdr:spPr>
        <a:xfrm>
          <a:off x="7277100" y="179641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３級</a:t>
          </a:r>
          <a:r>
            <a:rPr kumimoji="1" lang="en-US" altLang="ja-JP" sz="1100">
              <a:latin typeface="ＭＳ 明朝"/>
              <a:ea typeface="ＭＳ 明朝"/>
            </a:rPr>
            <a:t>(1.1)</a:t>
          </a:r>
          <a:endParaRPr kumimoji="1" lang="ja-JP" altLang="en-US" sz="1100">
            <a:latin typeface="ＭＳ 明朝"/>
            <a:ea typeface="ＭＳ 明朝"/>
          </a:endParaRPr>
        </a:p>
      </xdr:txBody>
    </xdr:sp>
    <xdr:clientData/>
  </xdr:twoCellAnchor>
  <xdr:twoCellAnchor>
    <xdr:from xmlns:xdr="http://schemas.openxmlformats.org/drawingml/2006/spreadsheetDrawing">
      <xdr:col>19</xdr:col>
      <xdr:colOff>0</xdr:colOff>
      <xdr:row>17</xdr:row>
      <xdr:rowOff>0</xdr:rowOff>
    </xdr:from>
    <xdr:to xmlns:xdr="http://schemas.openxmlformats.org/drawingml/2006/spreadsheetDrawing">
      <xdr:col>23</xdr:col>
      <xdr:colOff>152400</xdr:colOff>
      <xdr:row>18</xdr:row>
      <xdr:rowOff>95250</xdr:rowOff>
    </xdr:to>
    <xdr:sp macro="" textlink="">
      <xdr:nvSpPr>
        <xdr:cNvPr id="5" name="テキスト ボックス 4"/>
        <xdr:cNvSpPr txBox="1"/>
      </xdr:nvSpPr>
      <xdr:spPr>
        <a:xfrm>
          <a:off x="7591425" y="220789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４級</a:t>
          </a:r>
          <a:r>
            <a:rPr kumimoji="1" lang="en-US" altLang="ja-JP" sz="1100">
              <a:latin typeface="ＭＳ 明朝"/>
              <a:ea typeface="ＭＳ 明朝"/>
            </a:rPr>
            <a:t>(1.0)</a:t>
          </a:r>
          <a:endParaRPr kumimoji="1" lang="ja-JP" altLang="en-US" sz="1100">
            <a:latin typeface="ＭＳ 明朝"/>
            <a:ea typeface="ＭＳ 明朝"/>
          </a:endParaRPr>
        </a:p>
      </xdr:txBody>
    </xdr:sp>
    <xdr:clientData/>
  </xdr:twoCellAnchor>
  <xdr:twoCellAnchor>
    <xdr:from xmlns:xdr="http://schemas.openxmlformats.org/drawingml/2006/spreadsheetDrawing">
      <xdr:col>21</xdr:col>
      <xdr:colOff>0</xdr:colOff>
      <xdr:row>21</xdr:row>
      <xdr:rowOff>0</xdr:rowOff>
    </xdr:from>
    <xdr:to xmlns:xdr="http://schemas.openxmlformats.org/drawingml/2006/spreadsheetDrawing">
      <xdr:col>25</xdr:col>
      <xdr:colOff>152400</xdr:colOff>
      <xdr:row>22</xdr:row>
      <xdr:rowOff>95250</xdr:rowOff>
    </xdr:to>
    <xdr:sp macro="" textlink="">
      <xdr:nvSpPr>
        <xdr:cNvPr id="6" name="テキスト ボックス 5"/>
        <xdr:cNvSpPr txBox="1"/>
      </xdr:nvSpPr>
      <xdr:spPr>
        <a:xfrm>
          <a:off x="7915275" y="261937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５級</a:t>
          </a:r>
          <a:r>
            <a:rPr kumimoji="1" lang="en-US" altLang="ja-JP" sz="1100">
              <a:latin typeface="ＭＳ 明朝"/>
              <a:ea typeface="ＭＳ 明朝"/>
            </a:rPr>
            <a:t>(0.9)</a:t>
          </a:r>
          <a:endParaRPr kumimoji="1" lang="ja-JP" altLang="en-US" sz="1100">
            <a:latin typeface="ＭＳ 明朝"/>
            <a:ea typeface="ＭＳ 明朝"/>
          </a:endParaRPr>
        </a:p>
      </xdr:txBody>
    </xdr:sp>
    <xdr:clientData/>
  </xdr:twoCellAnchor>
  <xdr:twoCellAnchor>
    <xdr:from xmlns:xdr="http://schemas.openxmlformats.org/drawingml/2006/spreadsheetDrawing">
      <xdr:col>23</xdr:col>
      <xdr:colOff>0</xdr:colOff>
      <xdr:row>25</xdr:row>
      <xdr:rowOff>0</xdr:rowOff>
    </xdr:from>
    <xdr:to xmlns:xdr="http://schemas.openxmlformats.org/drawingml/2006/spreadsheetDrawing">
      <xdr:col>27</xdr:col>
      <xdr:colOff>152400</xdr:colOff>
      <xdr:row>26</xdr:row>
      <xdr:rowOff>95250</xdr:rowOff>
    </xdr:to>
    <xdr:sp macro="" textlink="">
      <xdr:nvSpPr>
        <xdr:cNvPr id="7" name="テキスト ボックス 6"/>
        <xdr:cNvSpPr txBox="1"/>
      </xdr:nvSpPr>
      <xdr:spPr>
        <a:xfrm>
          <a:off x="8239125" y="303085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６級</a:t>
          </a:r>
          <a:r>
            <a:rPr kumimoji="1" lang="en-US" altLang="ja-JP" sz="1100">
              <a:latin typeface="ＭＳ 明朝"/>
              <a:ea typeface="ＭＳ 明朝"/>
            </a:rPr>
            <a:t>(0.8)</a:t>
          </a:r>
          <a:endParaRPr kumimoji="1" lang="ja-JP" altLang="en-US" sz="1100">
            <a:latin typeface="ＭＳ 明朝"/>
            <a:ea typeface="ＭＳ 明朝"/>
          </a:endParaRPr>
        </a:p>
      </xdr:txBody>
    </xdr:sp>
    <xdr:clientData/>
  </xdr:twoCellAnchor>
  <xdr:twoCellAnchor>
    <xdr:from xmlns:xdr="http://schemas.openxmlformats.org/drawingml/2006/spreadsheetDrawing">
      <xdr:col>25</xdr:col>
      <xdr:colOff>0</xdr:colOff>
      <xdr:row>29</xdr:row>
      <xdr:rowOff>0</xdr:rowOff>
    </xdr:from>
    <xdr:to xmlns:xdr="http://schemas.openxmlformats.org/drawingml/2006/spreadsheetDrawing">
      <xdr:col>29</xdr:col>
      <xdr:colOff>152400</xdr:colOff>
      <xdr:row>30</xdr:row>
      <xdr:rowOff>95250</xdr:rowOff>
    </xdr:to>
    <xdr:sp macro="" textlink="">
      <xdr:nvSpPr>
        <xdr:cNvPr id="8" name="テキスト ボックス 7"/>
        <xdr:cNvSpPr txBox="1"/>
      </xdr:nvSpPr>
      <xdr:spPr>
        <a:xfrm>
          <a:off x="8562975" y="344233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７級</a:t>
          </a:r>
          <a:r>
            <a:rPr kumimoji="1" lang="en-US" altLang="ja-JP" sz="1100">
              <a:latin typeface="ＭＳ 明朝"/>
              <a:ea typeface="ＭＳ 明朝"/>
            </a:rPr>
            <a:t>(0.7)</a:t>
          </a:r>
          <a:endParaRPr kumimoji="1" lang="ja-JP" altLang="en-US" sz="1100">
            <a:latin typeface="ＭＳ 明朝"/>
            <a:ea typeface="ＭＳ 明朝"/>
          </a:endParaRPr>
        </a:p>
      </xdr:txBody>
    </xdr:sp>
    <xdr:clientData/>
  </xdr:twoCellAnchor>
  <xdr:twoCellAnchor>
    <xdr:from xmlns:xdr="http://schemas.openxmlformats.org/drawingml/2006/spreadsheetDrawing">
      <xdr:col>17</xdr:col>
      <xdr:colOff>0</xdr:colOff>
      <xdr:row>37</xdr:row>
      <xdr:rowOff>0</xdr:rowOff>
    </xdr:from>
    <xdr:to xmlns:xdr="http://schemas.openxmlformats.org/drawingml/2006/spreadsheetDrawing">
      <xdr:col>21</xdr:col>
      <xdr:colOff>152400</xdr:colOff>
      <xdr:row>38</xdr:row>
      <xdr:rowOff>95250</xdr:rowOff>
    </xdr:to>
    <xdr:sp macro="" textlink="">
      <xdr:nvSpPr>
        <xdr:cNvPr id="9" name="テキスト ボックス 8"/>
        <xdr:cNvSpPr txBox="1"/>
      </xdr:nvSpPr>
      <xdr:spPr>
        <a:xfrm>
          <a:off x="7267575" y="426529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８級</a:t>
          </a:r>
          <a:r>
            <a:rPr kumimoji="1" lang="en-US" altLang="ja-JP" sz="1100">
              <a:latin typeface="ＭＳ 明朝"/>
              <a:ea typeface="ＭＳ 明朝"/>
            </a:rPr>
            <a:t>(0.6)</a:t>
          </a:r>
          <a:endParaRPr kumimoji="1" lang="ja-JP" altLang="en-US" sz="1100">
            <a:latin typeface="ＭＳ 明朝"/>
            <a:ea typeface="ＭＳ 明朝"/>
          </a:endParaRPr>
        </a:p>
      </xdr:txBody>
    </xdr:sp>
    <xdr:clientData/>
  </xdr:twoCellAnchor>
  <xdr:twoCellAnchor>
    <xdr:from xmlns:xdr="http://schemas.openxmlformats.org/drawingml/2006/spreadsheetDrawing">
      <xdr:col>19</xdr:col>
      <xdr:colOff>0</xdr:colOff>
      <xdr:row>41</xdr:row>
      <xdr:rowOff>0</xdr:rowOff>
    </xdr:from>
    <xdr:to xmlns:xdr="http://schemas.openxmlformats.org/drawingml/2006/spreadsheetDrawing">
      <xdr:col>23</xdr:col>
      <xdr:colOff>152400</xdr:colOff>
      <xdr:row>42</xdr:row>
      <xdr:rowOff>95250</xdr:rowOff>
    </xdr:to>
    <xdr:sp macro="" textlink="">
      <xdr:nvSpPr>
        <xdr:cNvPr id="10" name="テキスト ボックス 9"/>
        <xdr:cNvSpPr txBox="1"/>
      </xdr:nvSpPr>
      <xdr:spPr>
        <a:xfrm>
          <a:off x="7591425" y="467677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a:latin typeface="ＭＳ 明朝"/>
              <a:ea typeface="ＭＳ 明朝"/>
            </a:rPr>
            <a:t>９級</a:t>
          </a:r>
          <a:r>
            <a:rPr kumimoji="1" lang="en-US" altLang="ja-JP" sz="1100">
              <a:latin typeface="ＭＳ 明朝"/>
              <a:ea typeface="ＭＳ 明朝"/>
            </a:rPr>
            <a:t>(0.5)</a:t>
          </a:r>
          <a:endParaRPr kumimoji="1" lang="ja-JP" altLang="en-US" sz="1100">
            <a:latin typeface="ＭＳ 明朝"/>
            <a:ea typeface="ＭＳ 明朝"/>
          </a:endParaRPr>
        </a:p>
      </xdr:txBody>
    </xdr:sp>
    <xdr:clientData/>
  </xdr:twoCellAnchor>
  <xdr:twoCellAnchor>
    <xdr:from xmlns:xdr="http://schemas.openxmlformats.org/drawingml/2006/spreadsheetDrawing">
      <xdr:col>21</xdr:col>
      <xdr:colOff>0</xdr:colOff>
      <xdr:row>45</xdr:row>
      <xdr:rowOff>0</xdr:rowOff>
    </xdr:from>
    <xdr:to xmlns:xdr="http://schemas.openxmlformats.org/drawingml/2006/spreadsheetDrawing">
      <xdr:col>25</xdr:col>
      <xdr:colOff>152400</xdr:colOff>
      <xdr:row>46</xdr:row>
      <xdr:rowOff>95250</xdr:rowOff>
    </xdr:to>
    <xdr:sp macro="" textlink="">
      <xdr:nvSpPr>
        <xdr:cNvPr id="11" name="テキスト ボックス 10"/>
        <xdr:cNvSpPr txBox="1"/>
      </xdr:nvSpPr>
      <xdr:spPr>
        <a:xfrm>
          <a:off x="7915275" y="508825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ＭＳ 明朝"/>
              <a:ea typeface="ＭＳ 明朝"/>
            </a:rPr>
            <a:t>10</a:t>
          </a:r>
          <a:r>
            <a:rPr kumimoji="1" lang="ja-JP" altLang="en-US" sz="1100">
              <a:latin typeface="ＭＳ 明朝"/>
              <a:ea typeface="ＭＳ 明朝"/>
            </a:rPr>
            <a:t>級</a:t>
          </a:r>
          <a:r>
            <a:rPr kumimoji="1" lang="en-US" altLang="ja-JP" sz="1100">
              <a:latin typeface="ＭＳ 明朝"/>
              <a:ea typeface="ＭＳ 明朝"/>
            </a:rPr>
            <a:t>(0.4)</a:t>
          </a:r>
          <a:endParaRPr kumimoji="1" lang="ja-JP" altLang="en-US" sz="1100">
            <a:latin typeface="ＭＳ 明朝"/>
            <a:ea typeface="ＭＳ 明朝"/>
          </a:endParaRPr>
        </a:p>
      </xdr:txBody>
    </xdr:sp>
    <xdr:clientData/>
  </xdr:twoCellAnchor>
  <xdr:twoCellAnchor>
    <xdr:from xmlns:xdr="http://schemas.openxmlformats.org/drawingml/2006/spreadsheetDrawing">
      <xdr:col>23</xdr:col>
      <xdr:colOff>0</xdr:colOff>
      <xdr:row>49</xdr:row>
      <xdr:rowOff>0</xdr:rowOff>
    </xdr:from>
    <xdr:to xmlns:xdr="http://schemas.openxmlformats.org/drawingml/2006/spreadsheetDrawing">
      <xdr:col>27</xdr:col>
      <xdr:colOff>152400</xdr:colOff>
      <xdr:row>50</xdr:row>
      <xdr:rowOff>95250</xdr:rowOff>
    </xdr:to>
    <xdr:sp macro="" textlink="">
      <xdr:nvSpPr>
        <xdr:cNvPr id="12" name="テキスト ボックス 11"/>
        <xdr:cNvSpPr txBox="1"/>
      </xdr:nvSpPr>
      <xdr:spPr>
        <a:xfrm>
          <a:off x="8239125" y="549973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ＭＳ 明朝"/>
              <a:ea typeface="ＭＳ 明朝"/>
            </a:rPr>
            <a:t>11</a:t>
          </a:r>
          <a:r>
            <a:rPr kumimoji="1" lang="ja-JP" altLang="en-US" sz="1100">
              <a:latin typeface="ＭＳ 明朝"/>
              <a:ea typeface="ＭＳ 明朝"/>
            </a:rPr>
            <a:t>級</a:t>
          </a:r>
          <a:r>
            <a:rPr kumimoji="1" lang="en-US" altLang="ja-JP" sz="1100">
              <a:latin typeface="ＭＳ 明朝"/>
              <a:ea typeface="ＭＳ 明朝"/>
            </a:rPr>
            <a:t>(0.3)</a:t>
          </a:r>
          <a:endParaRPr kumimoji="1" lang="ja-JP" altLang="en-US" sz="1100">
            <a:latin typeface="ＭＳ 明朝"/>
            <a:ea typeface="ＭＳ 明朝"/>
          </a:endParaRPr>
        </a:p>
      </xdr:txBody>
    </xdr:sp>
    <xdr:clientData/>
  </xdr:twoCellAnchor>
  <xdr:twoCellAnchor>
    <xdr:from xmlns:xdr="http://schemas.openxmlformats.org/drawingml/2006/spreadsheetDrawing">
      <xdr:col>25</xdr:col>
      <xdr:colOff>0</xdr:colOff>
      <xdr:row>53</xdr:row>
      <xdr:rowOff>0</xdr:rowOff>
    </xdr:from>
    <xdr:to xmlns:xdr="http://schemas.openxmlformats.org/drawingml/2006/spreadsheetDrawing">
      <xdr:col>29</xdr:col>
      <xdr:colOff>152400</xdr:colOff>
      <xdr:row>54</xdr:row>
      <xdr:rowOff>95250</xdr:rowOff>
    </xdr:to>
    <xdr:sp macro="" textlink="">
      <xdr:nvSpPr>
        <xdr:cNvPr id="13" name="テキスト ボックス 12"/>
        <xdr:cNvSpPr txBox="1"/>
      </xdr:nvSpPr>
      <xdr:spPr>
        <a:xfrm>
          <a:off x="8562975" y="591121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ＭＳ 明朝"/>
              <a:ea typeface="ＭＳ 明朝"/>
            </a:rPr>
            <a:t>12</a:t>
          </a:r>
          <a:r>
            <a:rPr kumimoji="1" lang="ja-JP" altLang="en-US" sz="1100">
              <a:latin typeface="ＭＳ 明朝"/>
              <a:ea typeface="ＭＳ 明朝"/>
            </a:rPr>
            <a:t>級</a:t>
          </a:r>
          <a:r>
            <a:rPr kumimoji="1" lang="en-US" altLang="ja-JP" sz="1100">
              <a:latin typeface="ＭＳ 明朝"/>
              <a:ea typeface="ＭＳ 明朝"/>
            </a:rPr>
            <a:t>(0.2)</a:t>
          </a:r>
          <a:endParaRPr kumimoji="1" lang="ja-JP" altLang="en-US" sz="1100">
            <a:latin typeface="ＭＳ 明朝"/>
            <a:ea typeface="ＭＳ 明朝"/>
          </a:endParaRPr>
        </a:p>
      </xdr:txBody>
    </xdr:sp>
    <xdr:clientData/>
  </xdr:twoCellAnchor>
  <xdr:twoCellAnchor>
    <xdr:from xmlns:xdr="http://schemas.openxmlformats.org/drawingml/2006/spreadsheetDrawing">
      <xdr:col>27</xdr:col>
      <xdr:colOff>0</xdr:colOff>
      <xdr:row>57</xdr:row>
      <xdr:rowOff>0</xdr:rowOff>
    </xdr:from>
    <xdr:to xmlns:xdr="http://schemas.openxmlformats.org/drawingml/2006/spreadsheetDrawing">
      <xdr:col>31</xdr:col>
      <xdr:colOff>152400</xdr:colOff>
      <xdr:row>58</xdr:row>
      <xdr:rowOff>95250</xdr:rowOff>
    </xdr:to>
    <xdr:sp macro="" textlink="">
      <xdr:nvSpPr>
        <xdr:cNvPr id="14" name="テキスト ボックス 13"/>
        <xdr:cNvSpPr txBox="1"/>
      </xdr:nvSpPr>
      <xdr:spPr>
        <a:xfrm>
          <a:off x="8886825" y="6322695"/>
          <a:ext cx="800100" cy="19812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en-US" altLang="ja-JP" sz="1100">
              <a:latin typeface="ＭＳ 明朝"/>
              <a:ea typeface="ＭＳ 明朝"/>
            </a:rPr>
            <a:t>14</a:t>
          </a:r>
          <a:r>
            <a:rPr kumimoji="1" lang="ja-JP" altLang="en-US" sz="1100">
              <a:latin typeface="ＭＳ 明朝"/>
              <a:ea typeface="ＭＳ 明朝"/>
            </a:rPr>
            <a:t>級</a:t>
          </a:r>
          <a:r>
            <a:rPr kumimoji="1" lang="en-US" altLang="ja-JP" sz="1100">
              <a:latin typeface="ＭＳ 明朝"/>
              <a:ea typeface="ＭＳ 明朝"/>
            </a:rPr>
            <a:t>( 0 )</a:t>
          </a:r>
          <a:endParaRPr kumimoji="1" lang="ja-JP" altLang="en-US" sz="1100">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952500</xdr:colOff>
      <xdr:row>14</xdr:row>
      <xdr:rowOff>18415</xdr:rowOff>
    </xdr:from>
    <xdr:to xmlns:xdr="http://schemas.openxmlformats.org/drawingml/2006/spreadsheetDrawing">
      <xdr:col>8</xdr:col>
      <xdr:colOff>211455</xdr:colOff>
      <xdr:row>14</xdr:row>
      <xdr:rowOff>247015</xdr:rowOff>
    </xdr:to>
    <xdr:sp macro="" textlink="">
      <xdr:nvSpPr>
        <xdr:cNvPr id="2" name="円/楕円 1"/>
        <xdr:cNvSpPr>
          <a:spLocks noChangeAspect="1"/>
        </xdr:cNvSpPr>
      </xdr:nvSpPr>
      <xdr:spPr>
        <a:xfrm>
          <a:off x="4581525" y="4454525"/>
          <a:ext cx="220980"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R32"/>
  <sheetViews>
    <sheetView view="pageBreakPreview" topLeftCell="E1" zoomScaleSheetLayoutView="100" workbookViewId="0">
      <selection activeCell="Y13" sqref="Y13"/>
    </sheetView>
  </sheetViews>
  <sheetFormatPr defaultRowHeight="13.5"/>
  <cols>
    <col min="1" max="1" width="2.375" hidden="1" customWidth="1"/>
    <col min="2" max="2" width="4.5" style="1" hidden="1" customWidth="1"/>
    <col min="3" max="3" width="9" style="1" hidden="1" customWidth="1"/>
    <col min="4" max="4" width="29" style="1" hidden="1" customWidth="1"/>
    <col min="5" max="5" width="2.875" style="1" customWidth="1"/>
    <col min="6" max="18" width="6.125" style="1" customWidth="1"/>
    <col min="19" max="16384" width="9" style="1" customWidth="1"/>
  </cols>
  <sheetData>
    <row r="1" spans="2:18" ht="6.75" customHeight="1"/>
    <row r="2" spans="2:18" ht="27.6" customHeight="1">
      <c r="B2" s="2" t="s">
        <v>7</v>
      </c>
      <c r="F2" s="2" t="s">
        <v>18</v>
      </c>
    </row>
    <row r="3" spans="2:18" ht="27.6" customHeight="1">
      <c r="B3" s="2" t="s">
        <v>16</v>
      </c>
      <c r="C3" s="2"/>
      <c r="D3" s="2"/>
      <c r="F3" s="4" t="s">
        <v>20</v>
      </c>
      <c r="G3" s="4"/>
      <c r="H3" s="11"/>
      <c r="I3" s="16" t="s">
        <v>13</v>
      </c>
      <c r="J3" s="10">
        <v>1</v>
      </c>
      <c r="K3" s="11"/>
      <c r="L3" s="16" t="s">
        <v>25</v>
      </c>
      <c r="M3" s="10">
        <v>0.8</v>
      </c>
      <c r="N3" s="11"/>
      <c r="O3" s="16" t="s">
        <v>3</v>
      </c>
      <c r="P3" s="10">
        <v>0.6</v>
      </c>
      <c r="Q3" s="4" t="s">
        <v>20</v>
      </c>
      <c r="R3" s="4"/>
    </row>
    <row r="4" spans="2:18" ht="27.6" customHeight="1">
      <c r="B4" s="2"/>
      <c r="C4" s="2" t="s">
        <v>58</v>
      </c>
      <c r="D4" s="2" t="s">
        <v>5</v>
      </c>
      <c r="F4" s="5"/>
      <c r="G4" s="8" t="s">
        <v>8</v>
      </c>
      <c r="H4" s="12" t="s">
        <v>22</v>
      </c>
      <c r="I4" s="12" t="s">
        <v>23</v>
      </c>
      <c r="J4" s="12" t="s">
        <v>24</v>
      </c>
      <c r="K4" s="12" t="s">
        <v>22</v>
      </c>
      <c r="L4" s="12" t="s">
        <v>23</v>
      </c>
      <c r="M4" s="12" t="s">
        <v>24</v>
      </c>
      <c r="N4" s="12" t="s">
        <v>22</v>
      </c>
      <c r="O4" s="12" t="s">
        <v>23</v>
      </c>
      <c r="P4" s="12" t="s">
        <v>24</v>
      </c>
      <c r="Q4" s="17" t="s">
        <v>8</v>
      </c>
      <c r="R4" s="19"/>
    </row>
    <row r="5" spans="2:18" ht="27.6" customHeight="1">
      <c r="B5" s="2"/>
      <c r="C5" s="2" t="s">
        <v>50</v>
      </c>
      <c r="D5" s="2" t="s">
        <v>10</v>
      </c>
      <c r="F5" s="6" t="s">
        <v>21</v>
      </c>
      <c r="G5" s="9"/>
      <c r="H5" s="13">
        <v>1.3</v>
      </c>
      <c r="I5" s="13">
        <v>1</v>
      </c>
      <c r="J5" s="13">
        <v>0.6</v>
      </c>
      <c r="K5" s="13">
        <v>1.3</v>
      </c>
      <c r="L5" s="13">
        <v>1</v>
      </c>
      <c r="M5" s="13">
        <v>0.6</v>
      </c>
      <c r="N5" s="13">
        <v>1.3</v>
      </c>
      <c r="O5" s="13">
        <v>1</v>
      </c>
      <c r="P5" s="13">
        <v>0.6</v>
      </c>
      <c r="Q5" s="18"/>
      <c r="R5" s="20" t="s">
        <v>21</v>
      </c>
    </row>
    <row r="6" spans="2:18" ht="27.6" customHeight="1">
      <c r="B6" s="2"/>
      <c r="C6" s="2" t="s">
        <v>59</v>
      </c>
      <c r="D6" s="3" t="s">
        <v>15</v>
      </c>
      <c r="F6" s="7">
        <v>1</v>
      </c>
      <c r="G6" s="10">
        <v>1.3</v>
      </c>
      <c r="H6" s="14">
        <v>1.65</v>
      </c>
      <c r="I6" s="14">
        <v>1.3</v>
      </c>
      <c r="J6" s="14">
        <v>0.75</v>
      </c>
      <c r="K6" s="14">
        <v>1.35</v>
      </c>
      <c r="L6" s="14">
        <v>1</v>
      </c>
      <c r="M6" s="14">
        <v>0.6</v>
      </c>
      <c r="N6" s="14">
        <v>1</v>
      </c>
      <c r="O6" s="14">
        <v>0.75</v>
      </c>
      <c r="P6" s="14">
        <v>0.45</v>
      </c>
      <c r="Q6" s="7">
        <f t="shared" ref="Q6:R18" si="0">F6</f>
        <v>1</v>
      </c>
      <c r="R6" s="21">
        <f t="shared" si="0"/>
        <v>1.3</v>
      </c>
    </row>
    <row r="7" spans="2:18" ht="27.6" customHeight="1">
      <c r="B7" s="2"/>
      <c r="C7" s="2"/>
      <c r="D7" s="3"/>
      <c r="F7" s="7">
        <f t="shared" ref="F7:F18" si="1">F6+1</f>
        <v>2</v>
      </c>
      <c r="G7" s="10">
        <f t="shared" ref="G7:G18" si="2">G6-0.1</f>
        <v>1.2</v>
      </c>
      <c r="H7" s="14">
        <v>1.55</v>
      </c>
      <c r="I7" s="14">
        <v>1.2</v>
      </c>
      <c r="J7" s="14">
        <v>0.7</v>
      </c>
      <c r="K7" s="14">
        <v>1.2</v>
      </c>
      <c r="L7" s="14">
        <v>0.9</v>
      </c>
      <c r="M7" s="14">
        <v>0.55000000000000004</v>
      </c>
      <c r="N7" s="14">
        <v>0.9</v>
      </c>
      <c r="O7" s="14">
        <v>0.7</v>
      </c>
      <c r="P7" s="14">
        <v>0.4</v>
      </c>
      <c r="Q7" s="7">
        <f t="shared" si="0"/>
        <v>2</v>
      </c>
      <c r="R7" s="21">
        <f t="shared" si="0"/>
        <v>1.2</v>
      </c>
    </row>
    <row r="8" spans="2:18" ht="27.6" customHeight="1">
      <c r="B8" s="2"/>
      <c r="C8" s="2"/>
      <c r="D8" s="3" t="s">
        <v>14</v>
      </c>
      <c r="F8" s="7">
        <f t="shared" si="1"/>
        <v>3</v>
      </c>
      <c r="G8" s="10">
        <f t="shared" si="2"/>
        <v>1.0999999999999999</v>
      </c>
      <c r="H8" s="14">
        <v>1.4</v>
      </c>
      <c r="I8" s="14">
        <v>1.1000000000000001</v>
      </c>
      <c r="J8" s="14">
        <v>0.65</v>
      </c>
      <c r="K8" s="14">
        <v>1.1000000000000001</v>
      </c>
      <c r="L8" s="14">
        <v>0.85</v>
      </c>
      <c r="M8" s="14">
        <v>0.5</v>
      </c>
      <c r="N8" s="14">
        <v>0.85</v>
      </c>
      <c r="O8" s="14">
        <v>0.65</v>
      </c>
      <c r="P8" s="14">
        <v>0.35</v>
      </c>
      <c r="Q8" s="7">
        <f t="shared" si="0"/>
        <v>3</v>
      </c>
      <c r="R8" s="21">
        <f t="shared" si="0"/>
        <v>1.0999999999999999</v>
      </c>
    </row>
    <row r="9" spans="2:18" ht="27.6" customHeight="1">
      <c r="B9" s="2"/>
      <c r="C9" s="2"/>
      <c r="D9" s="3"/>
      <c r="F9" s="7">
        <f t="shared" si="1"/>
        <v>4</v>
      </c>
      <c r="G9" s="10">
        <f t="shared" si="2"/>
        <v>0.99999999999999989</v>
      </c>
      <c r="H9" s="14">
        <v>1.3</v>
      </c>
      <c r="I9" s="14">
        <v>1</v>
      </c>
      <c r="J9" s="14">
        <v>0.6</v>
      </c>
      <c r="K9" s="14">
        <v>1</v>
      </c>
      <c r="L9" s="14">
        <v>0.85</v>
      </c>
      <c r="M9" s="14">
        <v>0.45</v>
      </c>
      <c r="N9" s="14">
        <v>0.745</v>
      </c>
      <c r="O9" s="14">
        <v>0.6</v>
      </c>
      <c r="P9" s="14">
        <v>0.35</v>
      </c>
      <c r="Q9" s="7">
        <f t="shared" si="0"/>
        <v>4</v>
      </c>
      <c r="R9" s="21">
        <f t="shared" si="0"/>
        <v>0.99999999999999989</v>
      </c>
    </row>
    <row r="10" spans="2:18" ht="27.6" customHeight="1">
      <c r="B10" s="2"/>
      <c r="D10" s="3"/>
      <c r="F10" s="7">
        <f t="shared" si="1"/>
        <v>5</v>
      </c>
      <c r="G10" s="10">
        <f t="shared" si="2"/>
        <v>0.89999999999999991</v>
      </c>
      <c r="H10" s="14">
        <v>1.1499999999999999</v>
      </c>
      <c r="I10" s="14">
        <v>0.9</v>
      </c>
      <c r="J10" s="14">
        <v>0.55000000000000004</v>
      </c>
      <c r="K10" s="14">
        <v>0.9</v>
      </c>
      <c r="L10" s="14">
        <v>0.7</v>
      </c>
      <c r="M10" s="14">
        <v>0.4</v>
      </c>
      <c r="N10" s="14">
        <v>0.7</v>
      </c>
      <c r="O10" s="14">
        <v>0.5</v>
      </c>
      <c r="P10" s="14">
        <v>0.3</v>
      </c>
      <c r="Q10" s="7">
        <f t="shared" si="0"/>
        <v>5</v>
      </c>
      <c r="R10" s="21">
        <f t="shared" si="0"/>
        <v>0.89999999999999991</v>
      </c>
    </row>
    <row r="11" spans="2:18" ht="27.6" customHeight="1">
      <c r="B11" s="2"/>
      <c r="C11" s="2"/>
      <c r="D11" s="3"/>
      <c r="F11" s="7">
        <f t="shared" si="1"/>
        <v>6</v>
      </c>
      <c r="G11" s="10">
        <f t="shared" si="2"/>
        <v>0.8</v>
      </c>
      <c r="H11" s="14">
        <v>1</v>
      </c>
      <c r="I11" s="14">
        <v>0.8</v>
      </c>
      <c r="J11" s="14">
        <v>0.45</v>
      </c>
      <c r="K11" s="14">
        <v>0.8</v>
      </c>
      <c r="L11" s="14">
        <v>0.6</v>
      </c>
      <c r="M11" s="14">
        <v>0.35</v>
      </c>
      <c r="N11" s="14">
        <v>0.6</v>
      </c>
      <c r="O11" s="14">
        <v>0.45</v>
      </c>
      <c r="P11" s="14">
        <v>0.25</v>
      </c>
      <c r="Q11" s="7">
        <f t="shared" si="0"/>
        <v>6</v>
      </c>
      <c r="R11" s="21">
        <f t="shared" si="0"/>
        <v>0.8</v>
      </c>
    </row>
    <row r="12" spans="2:18" ht="27.6" customHeight="1">
      <c r="B12" s="2"/>
      <c r="C12" s="2"/>
      <c r="D12" s="3"/>
      <c r="F12" s="7">
        <f t="shared" si="1"/>
        <v>7</v>
      </c>
      <c r="G12" s="10">
        <f t="shared" si="2"/>
        <v>0.7</v>
      </c>
      <c r="H12" s="14">
        <v>0.9</v>
      </c>
      <c r="I12" s="14">
        <v>0.7</v>
      </c>
      <c r="J12" s="14">
        <v>0.4</v>
      </c>
      <c r="K12" s="14">
        <v>0.7</v>
      </c>
      <c r="L12" s="14">
        <v>0.55000000000000004</v>
      </c>
      <c r="M12" s="14">
        <v>0.3</v>
      </c>
      <c r="N12" s="14">
        <v>0.5</v>
      </c>
      <c r="O12" s="14">
        <v>0.4</v>
      </c>
      <c r="P12" s="14">
        <v>0.25</v>
      </c>
      <c r="Q12" s="7">
        <f t="shared" si="0"/>
        <v>7</v>
      </c>
      <c r="R12" s="21">
        <f t="shared" si="0"/>
        <v>0.7</v>
      </c>
    </row>
    <row r="13" spans="2:18" ht="27.6" customHeight="1">
      <c r="D13" s="3"/>
      <c r="F13" s="7">
        <f t="shared" si="1"/>
        <v>8</v>
      </c>
      <c r="G13" s="10">
        <f t="shared" si="2"/>
        <v>0.6</v>
      </c>
      <c r="H13" s="14">
        <v>0.75</v>
      </c>
      <c r="I13" s="14">
        <v>0.6</v>
      </c>
      <c r="J13" s="14">
        <v>0.35</v>
      </c>
      <c r="K13" s="14">
        <v>0.6</v>
      </c>
      <c r="L13" s="14">
        <v>0.45</v>
      </c>
      <c r="M13" s="14">
        <v>0.25</v>
      </c>
      <c r="N13" s="14">
        <v>0.45</v>
      </c>
      <c r="O13" s="14">
        <v>0.35</v>
      </c>
      <c r="P13" s="14">
        <v>0.2</v>
      </c>
      <c r="Q13" s="7">
        <f t="shared" si="0"/>
        <v>8</v>
      </c>
      <c r="R13" s="21">
        <f t="shared" si="0"/>
        <v>0.6</v>
      </c>
    </row>
    <row r="14" spans="2:18" ht="27.6" customHeight="1">
      <c r="D14" s="3"/>
      <c r="F14" s="7">
        <f t="shared" si="1"/>
        <v>9</v>
      </c>
      <c r="G14" s="10">
        <f t="shared" si="2"/>
        <v>0.5</v>
      </c>
      <c r="H14" s="14">
        <v>0.65</v>
      </c>
      <c r="I14" s="14">
        <v>0.5</v>
      </c>
      <c r="J14" s="14">
        <v>0.3</v>
      </c>
      <c r="K14" s="14">
        <v>0.5</v>
      </c>
      <c r="L14" s="14">
        <v>0.4</v>
      </c>
      <c r="M14" s="14">
        <v>0.2</v>
      </c>
      <c r="N14" s="14">
        <v>0.35</v>
      </c>
      <c r="O14" s="14">
        <v>0.3</v>
      </c>
      <c r="P14" s="14">
        <v>0.15</v>
      </c>
      <c r="Q14" s="7">
        <f t="shared" si="0"/>
        <v>9</v>
      </c>
      <c r="R14" s="21">
        <f t="shared" si="0"/>
        <v>0.5</v>
      </c>
    </row>
    <row r="15" spans="2:18" ht="27.6" customHeight="1">
      <c r="D15" s="3"/>
      <c r="F15" s="7">
        <f t="shared" si="1"/>
        <v>10</v>
      </c>
      <c r="G15" s="10">
        <f t="shared" si="2"/>
        <v>0.4</v>
      </c>
      <c r="H15" s="14">
        <v>0.5</v>
      </c>
      <c r="I15" s="14">
        <v>0.4</v>
      </c>
      <c r="J15" s="14">
        <v>0.2</v>
      </c>
      <c r="K15" s="14">
        <v>0.4</v>
      </c>
      <c r="L15" s="14">
        <v>0.3</v>
      </c>
      <c r="M15" s="14">
        <v>0.15</v>
      </c>
      <c r="N15" s="14">
        <v>0.3</v>
      </c>
      <c r="O15" s="14">
        <v>0.2</v>
      </c>
      <c r="P15" s="14">
        <v>0.1</v>
      </c>
      <c r="Q15" s="7">
        <f t="shared" si="0"/>
        <v>10</v>
      </c>
      <c r="R15" s="21">
        <f t="shared" si="0"/>
        <v>0.4</v>
      </c>
    </row>
    <row r="16" spans="2:18" ht="27.6" customHeight="1">
      <c r="D16" s="3"/>
      <c r="F16" s="7">
        <f t="shared" si="1"/>
        <v>11</v>
      </c>
      <c r="G16" s="10">
        <f t="shared" si="2"/>
        <v>0.30000000000000004</v>
      </c>
      <c r="H16" s="14">
        <v>0.35</v>
      </c>
      <c r="I16" s="14">
        <v>0.3</v>
      </c>
      <c r="J16" s="14">
        <v>0.15</v>
      </c>
      <c r="K16" s="14">
        <v>0.3</v>
      </c>
      <c r="L16" s="14">
        <v>0.2</v>
      </c>
      <c r="M16" s="14">
        <v>0.13</v>
      </c>
      <c r="N16" s="14">
        <v>0.2</v>
      </c>
      <c r="O16" s="14">
        <v>0.15</v>
      </c>
      <c r="P16" s="14">
        <v>0.1</v>
      </c>
      <c r="Q16" s="7">
        <f t="shared" si="0"/>
        <v>11</v>
      </c>
      <c r="R16" s="21">
        <f t="shared" si="0"/>
        <v>0.30000000000000004</v>
      </c>
    </row>
    <row r="17" spans="3:18" ht="27.6" customHeight="1">
      <c r="D17" s="3"/>
      <c r="F17" s="7">
        <f t="shared" si="1"/>
        <v>12</v>
      </c>
      <c r="G17" s="10">
        <f t="shared" si="2"/>
        <v>0.20000000000000004</v>
      </c>
      <c r="H17" s="14">
        <v>0.25</v>
      </c>
      <c r="I17" s="14">
        <v>0.2</v>
      </c>
      <c r="J17" s="14">
        <v>0.1</v>
      </c>
      <c r="K17" s="14">
        <v>0.2</v>
      </c>
      <c r="L17" s="14">
        <v>0.15</v>
      </c>
      <c r="M17" s="14">
        <v>8.e-002</v>
      </c>
      <c r="N17" s="14">
        <v>0.15</v>
      </c>
      <c r="O17" s="14">
        <v>0.1</v>
      </c>
      <c r="P17" s="14">
        <v>5.e-002</v>
      </c>
      <c r="Q17" s="7">
        <f t="shared" si="0"/>
        <v>12</v>
      </c>
      <c r="R17" s="21">
        <f t="shared" si="0"/>
        <v>0.20000000000000004</v>
      </c>
    </row>
    <row r="18" spans="3:18" ht="27.6" customHeight="1">
      <c r="C18" s="2" t="s">
        <v>2</v>
      </c>
      <c r="D18" s="2" t="s">
        <v>12</v>
      </c>
      <c r="F18" s="7">
        <f t="shared" si="1"/>
        <v>13</v>
      </c>
      <c r="G18" s="10">
        <f t="shared" si="2"/>
        <v>0.10000000000000003</v>
      </c>
      <c r="H18" s="14">
        <v>0.13</v>
      </c>
      <c r="I18" s="14">
        <v>0.1</v>
      </c>
      <c r="J18" s="14">
        <v>5.e-002</v>
      </c>
      <c r="K18" s="14">
        <v>0.1</v>
      </c>
      <c r="L18" s="14">
        <v>8.e-002</v>
      </c>
      <c r="M18" s="14">
        <v>4.e-002</v>
      </c>
      <c r="N18" s="14">
        <v>8.e-002</v>
      </c>
      <c r="O18" s="14">
        <v>5.e-002</v>
      </c>
      <c r="P18" s="14">
        <v>3.e-002</v>
      </c>
      <c r="Q18" s="7">
        <f t="shared" si="0"/>
        <v>13</v>
      </c>
      <c r="R18" s="21">
        <f t="shared" si="0"/>
        <v>0.10000000000000003</v>
      </c>
    </row>
    <row r="20" spans="3:18" hidden="1">
      <c r="F20" s="1" t="s">
        <v>9</v>
      </c>
      <c r="H20" s="15">
        <f t="shared" ref="H20:H32" si="3">ROUNDUP(IF(H$5*$G6*J$3&lt;0.1,INT(H$5*$G6*J$3*100/2.5)/(100/2.5),INT(H$5*$G6*J$3*100/5)/(100/5)),2)</f>
        <v>1.65</v>
      </c>
      <c r="I20" s="15">
        <f t="shared" ref="I20:I32" si="4">ROUNDUP(IF(I$5*$G6*J$3&lt;0.1,INT(I$5*$G6*J$3*100/2.5)/(100/2.5),INT(I$5*$G6*J$3*100/5)/(100/5)),2)</f>
        <v>1.3</v>
      </c>
      <c r="J20" s="15">
        <f t="shared" ref="J20:J32" si="5">ROUNDUP(IF(J$5*$G6*J$3&lt;0.1,INT(J$5*$G6*J$3*100/2.5)/(100/2.5),INT(J$5*$G6*J$3*100/5)/(100/5)),2)</f>
        <v>0.75</v>
      </c>
      <c r="K20" s="15">
        <f t="shared" ref="K20:K32" si="6">ROUNDUP(IF(K$5*$G6*M$3&lt;0.1,INT(K$5*$G6*M$3*100/2.5)/(100/2.5),INT(K$5*$G6*M$3*100/5)/(100/5)),2)</f>
        <v>1.35</v>
      </c>
      <c r="L20" s="15">
        <f t="shared" ref="L20:L32" si="7">ROUNDUP(IF(L$5*$G6*M$3&lt;0.1,INT(L$5*$G6*M$3*100/2.5)/(100/2.5),INT(L$5*$G6*M$3*100/5)/(100/5)),2)</f>
        <v>1</v>
      </c>
      <c r="M20" s="15">
        <f t="shared" ref="M20:M32" si="8">ROUNDUP(IF(M$5*$G6*M$3&lt;0.1,INT(M$5*$G6*M$3*100/2.5)/(100/2.5),INT(M$5*$G6*M$3*100/5)/(100/5)),2)</f>
        <v>0.6</v>
      </c>
      <c r="N20" s="15">
        <f t="shared" ref="N20:N32" si="9">ROUNDUP(IF(N$5*$G6*P$3&lt;0.1,INT(N$5*$G6*P$3*100/2.5)/(100/2.5),INT(N$5*$G6*P$3*100/5)/(100/5)),2)</f>
        <v>1</v>
      </c>
      <c r="O20" s="15">
        <f t="shared" ref="O20:O32" si="10">ROUNDUP(IF(O$5*$G6*P$3&lt;0.1,INT(O$5*$G6*P$3*100/2.5)/(100/2.5),INT(O$5*$G6*P$3*100/5)/(100/5)),2)</f>
        <v>0.75</v>
      </c>
      <c r="P20" s="15">
        <f t="shared" ref="P20:P32" si="11">ROUNDUP(IF(P$5*$G6*P$3&lt;0.1,INT(P$5*$G6*P$3*100/2.5)/(100/2.5),INT(P$5*$G6*P$3*100/5)/(100/5)),2)</f>
        <v>0.45</v>
      </c>
    </row>
    <row r="21" spans="3:18" hidden="1">
      <c r="H21" s="15">
        <f t="shared" si="3"/>
        <v>1.55</v>
      </c>
      <c r="I21" s="15">
        <f t="shared" si="4"/>
        <v>1.2</v>
      </c>
      <c r="J21" s="15">
        <f t="shared" si="5"/>
        <v>0.7</v>
      </c>
      <c r="K21" s="15">
        <f t="shared" si="6"/>
        <v>1.2</v>
      </c>
      <c r="L21" s="15">
        <f t="shared" si="7"/>
        <v>0.95</v>
      </c>
      <c r="M21" s="15">
        <f t="shared" si="8"/>
        <v>0.55000000000000004</v>
      </c>
      <c r="N21" s="15">
        <f t="shared" si="9"/>
        <v>0.9</v>
      </c>
      <c r="O21" s="15">
        <f t="shared" si="10"/>
        <v>0.7</v>
      </c>
      <c r="P21" s="15">
        <f t="shared" si="11"/>
        <v>0.4</v>
      </c>
    </row>
    <row r="22" spans="3:18" hidden="1">
      <c r="H22" s="15">
        <f t="shared" si="3"/>
        <v>1.4</v>
      </c>
      <c r="I22" s="15">
        <f t="shared" si="4"/>
        <v>1.1000000000000001</v>
      </c>
      <c r="J22" s="15">
        <f t="shared" si="5"/>
        <v>0.65</v>
      </c>
      <c r="K22" s="15">
        <f t="shared" si="6"/>
        <v>1.1000000000000001</v>
      </c>
      <c r="L22" s="15">
        <f t="shared" si="7"/>
        <v>0.85</v>
      </c>
      <c r="M22" s="15">
        <f t="shared" si="8"/>
        <v>0.5</v>
      </c>
      <c r="N22" s="15">
        <f t="shared" si="9"/>
        <v>0.85</v>
      </c>
      <c r="O22" s="15">
        <f t="shared" si="10"/>
        <v>0.65</v>
      </c>
      <c r="P22" s="15">
        <f t="shared" si="11"/>
        <v>0.35</v>
      </c>
    </row>
    <row r="23" spans="3:18" hidden="1">
      <c r="H23" s="15">
        <f t="shared" si="3"/>
        <v>1.3</v>
      </c>
      <c r="I23" s="15">
        <f t="shared" si="4"/>
        <v>1</v>
      </c>
      <c r="J23" s="15">
        <f t="shared" si="5"/>
        <v>0.6</v>
      </c>
      <c r="K23" s="15">
        <f t="shared" si="6"/>
        <v>1</v>
      </c>
      <c r="L23" s="15">
        <f t="shared" si="7"/>
        <v>0.8</v>
      </c>
      <c r="M23" s="15">
        <f t="shared" si="8"/>
        <v>0.45</v>
      </c>
      <c r="N23" s="15">
        <f t="shared" si="9"/>
        <v>0.75</v>
      </c>
      <c r="O23" s="15">
        <f t="shared" si="10"/>
        <v>0.6</v>
      </c>
      <c r="P23" s="15">
        <f t="shared" si="11"/>
        <v>0.35</v>
      </c>
    </row>
    <row r="24" spans="3:18" hidden="1">
      <c r="H24" s="15">
        <f t="shared" si="3"/>
        <v>1.1499999999999999</v>
      </c>
      <c r="I24" s="15">
        <f t="shared" si="4"/>
        <v>0.9</v>
      </c>
      <c r="J24" s="15">
        <f t="shared" si="5"/>
        <v>0.5</v>
      </c>
      <c r="K24" s="15">
        <f t="shared" si="6"/>
        <v>0.9</v>
      </c>
      <c r="L24" s="15">
        <f t="shared" si="7"/>
        <v>0.7</v>
      </c>
      <c r="M24" s="15">
        <f t="shared" si="8"/>
        <v>0.4</v>
      </c>
      <c r="N24" s="15">
        <f t="shared" si="9"/>
        <v>0.7</v>
      </c>
      <c r="O24" s="15">
        <f t="shared" si="10"/>
        <v>0.5</v>
      </c>
      <c r="P24" s="15">
        <f t="shared" si="11"/>
        <v>0.3</v>
      </c>
    </row>
    <row r="25" spans="3:18" hidden="1">
      <c r="H25" s="15">
        <f t="shared" si="3"/>
        <v>1</v>
      </c>
      <c r="I25" s="15">
        <f t="shared" si="4"/>
        <v>0.8</v>
      </c>
      <c r="J25" s="15">
        <f t="shared" si="5"/>
        <v>0.45</v>
      </c>
      <c r="K25" s="15">
        <f t="shared" si="6"/>
        <v>0.8</v>
      </c>
      <c r="L25" s="15">
        <f t="shared" si="7"/>
        <v>0.6</v>
      </c>
      <c r="M25" s="15">
        <f t="shared" si="8"/>
        <v>0.35</v>
      </c>
      <c r="N25" s="15">
        <f t="shared" si="9"/>
        <v>0.6</v>
      </c>
      <c r="O25" s="15">
        <f t="shared" si="10"/>
        <v>0.45</v>
      </c>
      <c r="P25" s="15">
        <f t="shared" si="11"/>
        <v>0.25</v>
      </c>
    </row>
    <row r="26" spans="3:18" hidden="1">
      <c r="H26" s="15">
        <f t="shared" si="3"/>
        <v>0.9</v>
      </c>
      <c r="I26" s="15">
        <f t="shared" si="4"/>
        <v>0.7</v>
      </c>
      <c r="J26" s="15">
        <f t="shared" si="5"/>
        <v>0.4</v>
      </c>
      <c r="K26" s="15">
        <f t="shared" si="6"/>
        <v>0.7</v>
      </c>
      <c r="L26" s="15">
        <f t="shared" si="7"/>
        <v>0.55000000000000004</v>
      </c>
      <c r="M26" s="15">
        <f t="shared" si="8"/>
        <v>0.3</v>
      </c>
      <c r="N26" s="15">
        <f t="shared" si="9"/>
        <v>0.5</v>
      </c>
      <c r="O26" s="15">
        <f t="shared" si="10"/>
        <v>0.4</v>
      </c>
      <c r="P26" s="15">
        <f t="shared" si="11"/>
        <v>0.25</v>
      </c>
    </row>
    <row r="27" spans="3:18" hidden="1">
      <c r="H27" s="15">
        <f t="shared" si="3"/>
        <v>0.75</v>
      </c>
      <c r="I27" s="15">
        <f t="shared" si="4"/>
        <v>0.6</v>
      </c>
      <c r="J27" s="15">
        <f t="shared" si="5"/>
        <v>0.35</v>
      </c>
      <c r="K27" s="15">
        <f t="shared" si="6"/>
        <v>0.6</v>
      </c>
      <c r="L27" s="15">
        <f t="shared" si="7"/>
        <v>0.45</v>
      </c>
      <c r="M27" s="15">
        <f t="shared" si="8"/>
        <v>0.25</v>
      </c>
      <c r="N27" s="15">
        <f t="shared" si="9"/>
        <v>0.45</v>
      </c>
      <c r="O27" s="15">
        <f t="shared" si="10"/>
        <v>0.35</v>
      </c>
      <c r="P27" s="15">
        <f t="shared" si="11"/>
        <v>0.2</v>
      </c>
    </row>
    <row r="28" spans="3:18" hidden="1">
      <c r="H28" s="15">
        <f t="shared" si="3"/>
        <v>0.65</v>
      </c>
      <c r="I28" s="15">
        <f t="shared" si="4"/>
        <v>0.5</v>
      </c>
      <c r="J28" s="15">
        <f t="shared" si="5"/>
        <v>0.3</v>
      </c>
      <c r="K28" s="15">
        <f t="shared" si="6"/>
        <v>0.5</v>
      </c>
      <c r="L28" s="15">
        <f t="shared" si="7"/>
        <v>0.4</v>
      </c>
      <c r="M28" s="15">
        <f t="shared" si="8"/>
        <v>0.2</v>
      </c>
      <c r="N28" s="15">
        <f t="shared" si="9"/>
        <v>0.35</v>
      </c>
      <c r="O28" s="15">
        <f t="shared" si="10"/>
        <v>0.3</v>
      </c>
      <c r="P28" s="15">
        <f t="shared" si="11"/>
        <v>0.15</v>
      </c>
    </row>
    <row r="29" spans="3:18" hidden="1">
      <c r="H29" s="15">
        <f t="shared" si="3"/>
        <v>0.5</v>
      </c>
      <c r="I29" s="15">
        <f t="shared" si="4"/>
        <v>0.4</v>
      </c>
      <c r="J29" s="15">
        <f t="shared" si="5"/>
        <v>0.2</v>
      </c>
      <c r="K29" s="15">
        <f t="shared" si="6"/>
        <v>0.4</v>
      </c>
      <c r="L29" s="15">
        <f t="shared" si="7"/>
        <v>0.3</v>
      </c>
      <c r="M29" s="15">
        <f t="shared" si="8"/>
        <v>0.15</v>
      </c>
      <c r="N29" s="15">
        <f t="shared" si="9"/>
        <v>0.3</v>
      </c>
      <c r="O29" s="15">
        <f t="shared" si="10"/>
        <v>0.2</v>
      </c>
      <c r="P29" s="15">
        <f t="shared" si="11"/>
        <v>0.1</v>
      </c>
    </row>
    <row r="30" spans="3:18" hidden="1">
      <c r="H30" s="15">
        <f t="shared" si="3"/>
        <v>0.35</v>
      </c>
      <c r="I30" s="15">
        <f t="shared" si="4"/>
        <v>0.3</v>
      </c>
      <c r="J30" s="15">
        <f t="shared" si="5"/>
        <v>0.15</v>
      </c>
      <c r="K30" s="15">
        <f t="shared" si="6"/>
        <v>0.3</v>
      </c>
      <c r="L30" s="15">
        <f t="shared" si="7"/>
        <v>0.2</v>
      </c>
      <c r="M30" s="15">
        <f t="shared" si="8"/>
        <v>0.1</v>
      </c>
      <c r="N30" s="15">
        <f t="shared" si="9"/>
        <v>0.2</v>
      </c>
      <c r="O30" s="15">
        <f t="shared" si="10"/>
        <v>0.15</v>
      </c>
      <c r="P30" s="15">
        <f t="shared" si="11"/>
        <v>0.1</v>
      </c>
    </row>
    <row r="31" spans="3:18" hidden="1">
      <c r="H31" s="15">
        <f t="shared" si="3"/>
        <v>0.25</v>
      </c>
      <c r="I31" s="15">
        <f t="shared" si="4"/>
        <v>0.2</v>
      </c>
      <c r="J31" s="15">
        <f t="shared" si="5"/>
        <v>0.1</v>
      </c>
      <c r="K31" s="15">
        <f t="shared" si="6"/>
        <v>0.2</v>
      </c>
      <c r="L31" s="15">
        <f t="shared" si="7"/>
        <v>0.15</v>
      </c>
      <c r="M31" s="15">
        <f t="shared" si="8"/>
        <v>8.e-002</v>
      </c>
      <c r="N31" s="15">
        <f t="shared" si="9"/>
        <v>0.15</v>
      </c>
      <c r="O31" s="15">
        <f t="shared" si="10"/>
        <v>0.1</v>
      </c>
      <c r="P31" s="15">
        <f t="shared" si="11"/>
        <v>5.e-002</v>
      </c>
    </row>
    <row r="32" spans="3:18" hidden="1">
      <c r="H32" s="15">
        <f t="shared" si="3"/>
        <v>0.1</v>
      </c>
      <c r="I32" s="15">
        <f t="shared" si="4"/>
        <v>0.1</v>
      </c>
      <c r="J32" s="15">
        <f t="shared" si="5"/>
        <v>5.e-002</v>
      </c>
      <c r="K32" s="15">
        <f t="shared" si="6"/>
        <v>0.1</v>
      </c>
      <c r="L32" s="15">
        <f t="shared" si="7"/>
        <v>8.e-002</v>
      </c>
      <c r="M32" s="15">
        <f t="shared" si="8"/>
        <v>3.e-002</v>
      </c>
      <c r="N32" s="15">
        <f t="shared" si="9"/>
        <v>8.e-002</v>
      </c>
      <c r="O32" s="15">
        <f t="shared" si="10"/>
        <v>5.e-002</v>
      </c>
      <c r="P32" s="15">
        <f t="shared" si="11"/>
        <v>3.e-002</v>
      </c>
    </row>
  </sheetData>
  <mergeCells count="4">
    <mergeCell ref="F3:G3"/>
    <mergeCell ref="Q3:R3"/>
    <mergeCell ref="D6:D7"/>
    <mergeCell ref="D8:D17"/>
  </mergeCells>
  <phoneticPr fontId="1"/>
  <printOptions horizontalCentered="1" verticalCentered="1"/>
  <pageMargins left="0.51181102362204722" right="0.51181102362204722" top="0.74803149606299213" bottom="0.74803149606299213" header="0.31496062992125984" footer="0.31496062992125984"/>
  <pageSetup paperSize="9" scale="10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AW67"/>
  <sheetViews>
    <sheetView view="pageBreakPreview" topLeftCell="E1" zoomScale="110" zoomScaleSheetLayoutView="110" workbookViewId="0">
      <selection sqref="A1:D1048576"/>
    </sheetView>
  </sheetViews>
  <sheetFormatPr defaultRowHeight="13.5"/>
  <cols>
    <col min="1" max="1" width="2.5" hidden="1" customWidth="1"/>
    <col min="2" max="2" width="6.75" style="1" hidden="1" customWidth="1"/>
    <col min="3" max="4" width="22.875" style="1" hidden="1" customWidth="1"/>
    <col min="5" max="5" width="9" style="1" customWidth="1"/>
    <col min="6" max="6" width="4.75" style="1" customWidth="1"/>
    <col min="7" max="7" width="1.875" style="1" customWidth="1"/>
    <col min="8" max="8" width="5.625" style="1" customWidth="1"/>
    <col min="9" max="49" width="2.125" style="1" customWidth="1"/>
    <col min="50" max="16384" width="9" style="1" customWidth="1"/>
  </cols>
  <sheetData>
    <row r="2" spans="2:49" ht="23.25" customHeight="1">
      <c r="B2" s="1" t="s">
        <v>29</v>
      </c>
      <c r="F2" s="1" t="s">
        <v>19</v>
      </c>
    </row>
    <row r="3" spans="2:49">
      <c r="B3" s="22" t="s">
        <v>32</v>
      </c>
      <c r="C3" s="23"/>
      <c r="D3" s="22" t="s">
        <v>30</v>
      </c>
      <c r="F3" s="30"/>
      <c r="G3" s="37"/>
      <c r="H3" s="43" t="s">
        <v>60</v>
      </c>
      <c r="I3" s="52">
        <v>5</v>
      </c>
      <c r="J3" s="64"/>
      <c r="K3" s="71">
        <f>I3+5</f>
        <v>10</v>
      </c>
      <c r="L3" s="64"/>
      <c r="M3" s="71">
        <f>K3+5</f>
        <v>15</v>
      </c>
      <c r="N3" s="64"/>
      <c r="O3" s="71">
        <f>M3+5</f>
        <v>20</v>
      </c>
      <c r="P3" s="64"/>
      <c r="Q3" s="71">
        <f>O3+5</f>
        <v>25</v>
      </c>
      <c r="R3" s="64"/>
      <c r="S3" s="71">
        <f>Q3+5</f>
        <v>30</v>
      </c>
      <c r="T3" s="64"/>
      <c r="U3" s="71">
        <f>S3+5</f>
        <v>35</v>
      </c>
      <c r="V3" s="64"/>
      <c r="W3" s="71">
        <f>U3+5</f>
        <v>40</v>
      </c>
      <c r="X3" s="64"/>
      <c r="Y3" s="71">
        <f>W3+5</f>
        <v>45</v>
      </c>
      <c r="Z3" s="64"/>
      <c r="AA3" s="71">
        <f>Y3+5</f>
        <v>50</v>
      </c>
      <c r="AB3" s="64"/>
      <c r="AC3" s="71">
        <f>AA3+5</f>
        <v>55</v>
      </c>
      <c r="AD3" s="64"/>
      <c r="AE3" s="71">
        <f>AC3+5</f>
        <v>60</v>
      </c>
      <c r="AF3" s="64"/>
      <c r="AG3" s="71">
        <f>AE3+5</f>
        <v>65</v>
      </c>
      <c r="AH3" s="64"/>
      <c r="AI3" s="71">
        <f>AG3+5</f>
        <v>70</v>
      </c>
      <c r="AJ3" s="64"/>
      <c r="AK3" s="71">
        <f>AI3+5</f>
        <v>75</v>
      </c>
      <c r="AL3" s="64"/>
      <c r="AM3" s="71">
        <f>AK3+5</f>
        <v>80</v>
      </c>
      <c r="AN3" s="64"/>
      <c r="AO3" s="71">
        <f>AM3+5</f>
        <v>85</v>
      </c>
      <c r="AP3" s="64"/>
      <c r="AQ3" s="71">
        <f>AO3+5</f>
        <v>90</v>
      </c>
      <c r="AR3" s="64"/>
      <c r="AS3" s="71">
        <f>AQ3+5</f>
        <v>95</v>
      </c>
      <c r="AT3" s="64"/>
      <c r="AU3" s="71">
        <f>AS3+5</f>
        <v>100</v>
      </c>
      <c r="AV3" s="83"/>
      <c r="AW3" s="42"/>
    </row>
    <row r="4" spans="2:49">
      <c r="B4" s="23"/>
      <c r="C4" s="23"/>
      <c r="D4" s="23"/>
      <c r="F4" s="31" t="s">
        <v>39</v>
      </c>
      <c r="G4" s="38"/>
      <c r="H4" s="44" t="s">
        <v>6</v>
      </c>
      <c r="I4" s="53"/>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84"/>
      <c r="AW4" s="42"/>
    </row>
    <row r="5" spans="2:49">
      <c r="B5" s="23"/>
      <c r="C5" s="23"/>
      <c r="D5" s="23"/>
      <c r="F5" s="32" t="s">
        <v>40</v>
      </c>
      <c r="G5" s="39"/>
      <c r="H5" s="45"/>
      <c r="I5" s="54"/>
      <c r="J5" s="66"/>
      <c r="K5" s="72"/>
      <c r="L5" s="66"/>
      <c r="M5" s="72"/>
      <c r="N5" s="66"/>
      <c r="O5" s="72"/>
      <c r="P5" s="66"/>
      <c r="Q5" s="72"/>
      <c r="R5" s="66"/>
      <c r="S5" s="72"/>
      <c r="T5" s="66"/>
      <c r="U5" s="72"/>
      <c r="V5" s="66"/>
      <c r="W5" s="72"/>
      <c r="X5" s="66"/>
      <c r="Y5" s="72"/>
      <c r="Z5" s="66"/>
      <c r="AA5" s="72"/>
      <c r="AB5" s="66"/>
      <c r="AC5" s="72"/>
      <c r="AD5" s="66"/>
      <c r="AE5" s="72"/>
      <c r="AF5" s="66"/>
      <c r="AG5" s="72"/>
      <c r="AH5" s="66"/>
      <c r="AI5" s="72"/>
      <c r="AJ5" s="66"/>
      <c r="AK5" s="72"/>
      <c r="AL5" s="66"/>
      <c r="AM5" s="72"/>
      <c r="AN5" s="66"/>
      <c r="AO5" s="72"/>
      <c r="AP5" s="66"/>
      <c r="AQ5" s="72"/>
      <c r="AR5" s="66"/>
      <c r="AS5" s="72"/>
      <c r="AT5" s="66"/>
      <c r="AU5" s="72"/>
      <c r="AV5" s="85"/>
      <c r="AW5" s="42"/>
    </row>
    <row r="6" spans="2:49" ht="7.5" customHeight="1">
      <c r="B6" s="22" t="s">
        <v>33</v>
      </c>
      <c r="C6" s="23"/>
      <c r="D6" s="29">
        <v>1</v>
      </c>
      <c r="F6" s="33"/>
      <c r="G6" s="37"/>
      <c r="H6" s="46"/>
      <c r="I6" s="55"/>
      <c r="J6" s="67"/>
      <c r="K6" s="73"/>
      <c r="L6" s="67"/>
      <c r="M6" s="73"/>
      <c r="N6" s="67"/>
      <c r="O6" s="82"/>
      <c r="P6" s="37"/>
      <c r="Q6" s="73"/>
      <c r="R6" s="67"/>
      <c r="S6" s="73"/>
      <c r="T6" s="67"/>
      <c r="U6" s="73"/>
      <c r="V6" s="67"/>
      <c r="W6" s="73"/>
      <c r="X6" s="67"/>
      <c r="Y6" s="73"/>
      <c r="Z6" s="67"/>
      <c r="AA6" s="73"/>
      <c r="AB6" s="67"/>
      <c r="AC6" s="73"/>
      <c r="AD6" s="67"/>
      <c r="AE6" s="82"/>
      <c r="AF6" s="37"/>
      <c r="AG6" s="73"/>
      <c r="AH6" s="67"/>
      <c r="AI6" s="73"/>
      <c r="AJ6" s="67"/>
      <c r="AK6" s="73"/>
      <c r="AL6" s="67"/>
      <c r="AM6" s="73"/>
      <c r="AN6" s="67"/>
      <c r="AO6" s="73"/>
      <c r="AP6" s="67"/>
      <c r="AQ6" s="73"/>
      <c r="AR6" s="67"/>
      <c r="AS6" s="82"/>
      <c r="AT6" s="37"/>
      <c r="AU6" s="73"/>
      <c r="AV6" s="86"/>
      <c r="AW6" s="42"/>
    </row>
    <row r="7" spans="2:49" ht="8.1" customHeight="1">
      <c r="B7" s="23"/>
      <c r="C7" s="23"/>
      <c r="D7" s="23"/>
      <c r="F7" s="34">
        <v>0.2</v>
      </c>
      <c r="G7" s="40"/>
      <c r="H7" s="47"/>
      <c r="I7" s="56"/>
      <c r="J7" s="68"/>
      <c r="K7" s="74"/>
      <c r="L7" s="70"/>
      <c r="M7" s="77"/>
      <c r="N7" s="70"/>
      <c r="O7" s="76"/>
      <c r="P7" s="42"/>
      <c r="Q7" s="74"/>
      <c r="R7" s="68"/>
      <c r="S7" s="74"/>
      <c r="T7" s="68"/>
      <c r="U7" s="74"/>
      <c r="V7" s="68"/>
      <c r="W7" s="74"/>
      <c r="X7" s="68"/>
      <c r="Y7" s="74"/>
      <c r="Z7" s="68"/>
      <c r="AA7" s="74"/>
      <c r="AB7" s="68"/>
      <c r="AC7" s="74"/>
      <c r="AD7" s="70"/>
      <c r="AE7" s="76"/>
      <c r="AF7" s="42"/>
      <c r="AG7" s="74"/>
      <c r="AH7" s="68"/>
      <c r="AI7" s="74"/>
      <c r="AJ7" s="68"/>
      <c r="AK7" s="74"/>
      <c r="AL7" s="68"/>
      <c r="AM7" s="74"/>
      <c r="AN7" s="68"/>
      <c r="AO7" s="74"/>
      <c r="AP7" s="68"/>
      <c r="AQ7" s="74"/>
      <c r="AR7" s="70"/>
      <c r="AS7" s="76"/>
      <c r="AT7" s="42"/>
      <c r="AU7" s="74"/>
      <c r="AV7" s="87"/>
      <c r="AW7" s="42"/>
    </row>
    <row r="8" spans="2:49" ht="8.1" customHeight="1">
      <c r="B8" s="23"/>
      <c r="C8" s="23"/>
      <c r="D8" s="23"/>
      <c r="F8" s="35"/>
      <c r="G8" s="41"/>
      <c r="H8" s="48"/>
      <c r="I8" s="57"/>
      <c r="J8" s="69"/>
      <c r="K8" s="75"/>
      <c r="L8" s="42"/>
      <c r="M8" s="74"/>
      <c r="N8" s="68"/>
      <c r="O8" s="74"/>
      <c r="P8" s="69"/>
      <c r="Q8" s="80"/>
      <c r="R8" s="69"/>
      <c r="S8" s="80"/>
      <c r="T8" s="69"/>
      <c r="U8" s="80"/>
      <c r="V8" s="69"/>
      <c r="W8" s="80"/>
      <c r="X8" s="69"/>
      <c r="Y8" s="80"/>
      <c r="Z8" s="69"/>
      <c r="AA8" s="80"/>
      <c r="AB8" s="69"/>
      <c r="AC8" s="75"/>
      <c r="AD8" s="42"/>
      <c r="AE8" s="74"/>
      <c r="AF8" s="69"/>
      <c r="AG8" s="80"/>
      <c r="AH8" s="69"/>
      <c r="AI8" s="80"/>
      <c r="AJ8" s="69"/>
      <c r="AK8" s="80"/>
      <c r="AL8" s="69"/>
      <c r="AM8" s="80"/>
      <c r="AN8" s="69"/>
      <c r="AO8" s="80"/>
      <c r="AP8" s="69"/>
      <c r="AQ8" s="75"/>
      <c r="AR8" s="42"/>
      <c r="AS8" s="74"/>
      <c r="AT8" s="69"/>
      <c r="AU8" s="80"/>
      <c r="AV8" s="88"/>
      <c r="AW8" s="42"/>
    </row>
    <row r="9" spans="2:49" ht="8.1" customHeight="1">
      <c r="B9" s="23"/>
      <c r="C9" s="23"/>
      <c r="D9" s="23"/>
      <c r="F9" s="34">
        <v>0.3</v>
      </c>
      <c r="G9" s="40"/>
      <c r="H9" s="47"/>
      <c r="I9" s="58"/>
      <c r="J9" s="70"/>
      <c r="K9" s="76"/>
      <c r="L9" s="40"/>
      <c r="M9" s="79"/>
      <c r="N9" s="81"/>
      <c r="O9" s="79"/>
      <c r="P9" s="81"/>
      <c r="Q9" s="79"/>
      <c r="R9" s="81"/>
      <c r="S9" s="79"/>
      <c r="T9" s="81"/>
      <c r="U9" s="79"/>
      <c r="V9" s="81"/>
      <c r="W9" s="79"/>
      <c r="X9" s="81"/>
      <c r="Y9" s="79"/>
      <c r="Z9" s="70"/>
      <c r="AA9" s="77"/>
      <c r="AB9" s="70"/>
      <c r="AC9" s="76"/>
      <c r="AD9" s="40"/>
      <c r="AE9" s="79"/>
      <c r="AF9" s="81"/>
      <c r="AG9" s="79"/>
      <c r="AH9" s="81"/>
      <c r="AI9" s="79"/>
      <c r="AJ9" s="81"/>
      <c r="AK9" s="79"/>
      <c r="AL9" s="81"/>
      <c r="AM9" s="79"/>
      <c r="AN9" s="70"/>
      <c r="AO9" s="77"/>
      <c r="AP9" s="70"/>
      <c r="AQ9" s="76"/>
      <c r="AR9" s="40"/>
      <c r="AS9" s="79"/>
      <c r="AT9" s="81"/>
      <c r="AU9" s="79"/>
      <c r="AV9" s="89"/>
      <c r="AW9" s="42"/>
    </row>
    <row r="10" spans="2:49" ht="8.1" customHeight="1">
      <c r="B10" s="22" t="s">
        <v>34</v>
      </c>
      <c r="C10" s="23"/>
      <c r="D10" s="29">
        <v>0.8</v>
      </c>
      <c r="F10" s="35"/>
      <c r="G10" s="41"/>
      <c r="H10" s="48"/>
      <c r="I10" s="56"/>
      <c r="J10" s="68"/>
      <c r="K10" s="74"/>
      <c r="L10" s="69"/>
      <c r="M10" s="80"/>
      <c r="N10" s="69"/>
      <c r="O10" s="80"/>
      <c r="P10" s="69"/>
      <c r="Q10" s="80"/>
      <c r="R10" s="69"/>
      <c r="S10" s="80"/>
      <c r="T10" s="69"/>
      <c r="U10" s="80"/>
      <c r="V10" s="69"/>
      <c r="W10" s="80"/>
      <c r="X10" s="69"/>
      <c r="Y10" s="75"/>
      <c r="Z10" s="42"/>
      <c r="AA10" s="74"/>
      <c r="AB10" s="68"/>
      <c r="AC10" s="74"/>
      <c r="AD10" s="69"/>
      <c r="AE10" s="80"/>
      <c r="AF10" s="69"/>
      <c r="AG10" s="80"/>
      <c r="AH10" s="69"/>
      <c r="AI10" s="80"/>
      <c r="AJ10" s="69"/>
      <c r="AK10" s="80"/>
      <c r="AL10" s="69"/>
      <c r="AM10" s="75"/>
      <c r="AN10" s="42"/>
      <c r="AO10" s="74"/>
      <c r="AP10" s="68"/>
      <c r="AQ10" s="74"/>
      <c r="AR10" s="69"/>
      <c r="AS10" s="80"/>
      <c r="AT10" s="69"/>
      <c r="AU10" s="80"/>
      <c r="AV10" s="88"/>
      <c r="AW10" s="42"/>
    </row>
    <row r="11" spans="2:49" ht="8.1" customHeight="1">
      <c r="B11" s="23"/>
      <c r="C11" s="23"/>
      <c r="D11" s="23"/>
      <c r="F11" s="34">
        <v>0.5</v>
      </c>
      <c r="G11" s="40"/>
      <c r="H11" s="47"/>
      <c r="I11" s="58"/>
      <c r="J11" s="70"/>
      <c r="K11" s="77"/>
      <c r="L11" s="70"/>
      <c r="M11" s="77"/>
      <c r="N11" s="70"/>
      <c r="O11" s="77"/>
      <c r="P11" s="70"/>
      <c r="Q11" s="77"/>
      <c r="R11" s="70"/>
      <c r="S11" s="77"/>
      <c r="T11" s="70"/>
      <c r="U11" s="77"/>
      <c r="V11" s="70"/>
      <c r="W11" s="77"/>
      <c r="X11" s="70"/>
      <c r="Y11" s="76"/>
      <c r="Z11" s="40"/>
      <c r="AA11" s="79"/>
      <c r="AB11" s="70"/>
      <c r="AC11" s="77"/>
      <c r="AD11" s="70"/>
      <c r="AE11" s="77"/>
      <c r="AF11" s="70"/>
      <c r="AG11" s="77"/>
      <c r="AH11" s="70"/>
      <c r="AI11" s="77"/>
      <c r="AJ11" s="70"/>
      <c r="AK11" s="77"/>
      <c r="AL11" s="70"/>
      <c r="AM11" s="76"/>
      <c r="AN11" s="40"/>
      <c r="AO11" s="79"/>
      <c r="AP11" s="70"/>
      <c r="AQ11" s="77"/>
      <c r="AR11" s="70"/>
      <c r="AS11" s="77"/>
      <c r="AT11" s="70"/>
      <c r="AU11" s="77"/>
      <c r="AV11" s="90"/>
      <c r="AW11" s="42"/>
    </row>
    <row r="12" spans="2:49" ht="8.1" customHeight="1">
      <c r="B12" s="23"/>
      <c r="C12" s="23"/>
      <c r="D12" s="23"/>
      <c r="F12" s="35"/>
      <c r="G12" s="41"/>
      <c r="H12" s="48"/>
      <c r="I12" s="56"/>
      <c r="J12" s="68"/>
      <c r="K12" s="74"/>
      <c r="L12" s="68"/>
      <c r="M12" s="74"/>
      <c r="N12" s="68"/>
      <c r="O12" s="74"/>
      <c r="P12" s="68"/>
      <c r="Q12" s="74"/>
      <c r="R12" s="68"/>
      <c r="S12" s="74"/>
      <c r="T12" s="68"/>
      <c r="U12" s="74"/>
      <c r="V12" s="68"/>
      <c r="W12" s="74"/>
      <c r="X12" s="68"/>
      <c r="Y12" s="74"/>
      <c r="Z12" s="68"/>
      <c r="AA12" s="78"/>
      <c r="AB12" s="42"/>
      <c r="AC12" s="74"/>
      <c r="AD12" s="68"/>
      <c r="AE12" s="74"/>
      <c r="AF12" s="68"/>
      <c r="AG12" s="74"/>
      <c r="AH12" s="68"/>
      <c r="AI12" s="74"/>
      <c r="AJ12" s="68"/>
      <c r="AK12" s="74"/>
      <c r="AL12" s="68"/>
      <c r="AM12" s="74"/>
      <c r="AN12" s="68"/>
      <c r="AO12" s="78"/>
      <c r="AP12" s="42"/>
      <c r="AQ12" s="74"/>
      <c r="AR12" s="68"/>
      <c r="AS12" s="74"/>
      <c r="AT12" s="68"/>
      <c r="AU12" s="74"/>
      <c r="AV12" s="91"/>
      <c r="AW12" s="42"/>
    </row>
    <row r="13" spans="2:49" ht="8.1" customHeight="1">
      <c r="B13" s="23"/>
      <c r="C13" s="23"/>
      <c r="D13" s="23"/>
      <c r="F13" s="31"/>
      <c r="G13" s="42"/>
      <c r="H13" s="49"/>
      <c r="I13" s="56"/>
      <c r="J13" s="68"/>
      <c r="K13" s="74"/>
      <c r="L13" s="68"/>
      <c r="M13" s="74"/>
      <c r="N13" s="68"/>
      <c r="O13" s="74"/>
      <c r="P13" s="68"/>
      <c r="Q13" s="74"/>
      <c r="R13" s="68"/>
      <c r="S13" s="74"/>
      <c r="T13" s="68"/>
      <c r="U13" s="74"/>
      <c r="V13" s="68"/>
      <c r="W13" s="74"/>
      <c r="X13" s="68"/>
      <c r="Y13" s="74"/>
      <c r="Z13" s="68"/>
      <c r="AA13" s="78"/>
      <c r="AB13" s="42"/>
      <c r="AC13" s="74"/>
      <c r="AD13" s="68"/>
      <c r="AE13" s="74"/>
      <c r="AF13" s="68"/>
      <c r="AG13" s="74"/>
      <c r="AH13" s="68"/>
      <c r="AI13" s="74"/>
      <c r="AJ13" s="68"/>
      <c r="AK13" s="74"/>
      <c r="AL13" s="68"/>
      <c r="AM13" s="74"/>
      <c r="AN13" s="68"/>
      <c r="AO13" s="78"/>
      <c r="AP13" s="42"/>
      <c r="AQ13" s="74"/>
      <c r="AR13" s="68"/>
      <c r="AS13" s="74"/>
      <c r="AT13" s="68"/>
      <c r="AU13" s="74"/>
      <c r="AV13" s="87"/>
      <c r="AW13" s="42"/>
    </row>
    <row r="14" spans="2:49" ht="8.1" customHeight="1">
      <c r="B14" s="22" t="s">
        <v>35</v>
      </c>
      <c r="C14" s="23"/>
      <c r="D14" s="29">
        <v>0.6</v>
      </c>
      <c r="F14" s="31"/>
      <c r="G14" s="42"/>
      <c r="H14" s="49"/>
      <c r="I14" s="56"/>
      <c r="J14" s="68"/>
      <c r="K14" s="74"/>
      <c r="L14" s="68"/>
      <c r="M14" s="74"/>
      <c r="N14" s="68"/>
      <c r="O14" s="74"/>
      <c r="P14" s="68"/>
      <c r="Q14" s="74"/>
      <c r="R14" s="68"/>
      <c r="S14" s="74"/>
      <c r="T14" s="68"/>
      <c r="U14" s="74"/>
      <c r="V14" s="68"/>
      <c r="W14" s="74"/>
      <c r="X14" s="68"/>
      <c r="Y14" s="74"/>
      <c r="Z14" s="68"/>
      <c r="AA14" s="78"/>
      <c r="AB14" s="42"/>
      <c r="AC14" s="74"/>
      <c r="AD14" s="68"/>
      <c r="AE14" s="74"/>
      <c r="AF14" s="68"/>
      <c r="AG14" s="74"/>
      <c r="AH14" s="68"/>
      <c r="AI14" s="74"/>
      <c r="AJ14" s="68"/>
      <c r="AK14" s="74"/>
      <c r="AL14" s="68"/>
      <c r="AM14" s="74"/>
      <c r="AN14" s="68"/>
      <c r="AO14" s="78"/>
      <c r="AP14" s="42"/>
      <c r="AQ14" s="74"/>
      <c r="AR14" s="68"/>
      <c r="AS14" s="74"/>
      <c r="AT14" s="68"/>
      <c r="AU14" s="74"/>
      <c r="AV14" s="87"/>
      <c r="AW14" s="42"/>
    </row>
    <row r="15" spans="2:49" ht="8.1" customHeight="1">
      <c r="B15" s="23"/>
      <c r="C15" s="23"/>
      <c r="D15" s="23"/>
      <c r="F15" s="34">
        <f>F11+0.5</f>
        <v>1</v>
      </c>
      <c r="G15" s="40"/>
      <c r="H15" s="47"/>
      <c r="I15" s="56"/>
      <c r="J15" s="68"/>
      <c r="K15" s="74"/>
      <c r="L15" s="70"/>
      <c r="M15" s="77"/>
      <c r="N15" s="70"/>
      <c r="O15" s="77"/>
      <c r="P15" s="70"/>
      <c r="Q15" s="77"/>
      <c r="R15" s="70"/>
      <c r="S15" s="77"/>
      <c r="T15" s="70"/>
      <c r="U15" s="77"/>
      <c r="V15" s="70"/>
      <c r="W15" s="77"/>
      <c r="X15" s="70"/>
      <c r="Y15" s="77"/>
      <c r="Z15" s="70"/>
      <c r="AA15" s="76"/>
      <c r="AB15" s="42"/>
      <c r="AC15" s="74"/>
      <c r="AD15" s="70"/>
      <c r="AE15" s="77"/>
      <c r="AF15" s="70"/>
      <c r="AG15" s="77"/>
      <c r="AH15" s="70"/>
      <c r="AI15" s="77"/>
      <c r="AJ15" s="70"/>
      <c r="AK15" s="77"/>
      <c r="AL15" s="70"/>
      <c r="AM15" s="77"/>
      <c r="AN15" s="70"/>
      <c r="AO15" s="76"/>
      <c r="AP15" s="42"/>
      <c r="AQ15" s="74"/>
      <c r="AR15" s="70"/>
      <c r="AS15" s="77"/>
      <c r="AT15" s="70"/>
      <c r="AU15" s="77"/>
      <c r="AV15" s="90"/>
      <c r="AW15" s="42"/>
    </row>
    <row r="16" spans="2:49" ht="8.1" customHeight="1">
      <c r="B16" s="23"/>
      <c r="C16" s="23"/>
      <c r="D16" s="23"/>
      <c r="F16" s="35"/>
      <c r="G16" s="41"/>
      <c r="H16" s="48"/>
      <c r="I16" s="57"/>
      <c r="J16" s="69"/>
      <c r="K16" s="75"/>
      <c r="L16" s="42"/>
      <c r="M16" s="74"/>
      <c r="N16" s="68"/>
      <c r="O16" s="74"/>
      <c r="P16" s="68"/>
      <c r="Q16" s="74"/>
      <c r="R16" s="68"/>
      <c r="S16" s="74"/>
      <c r="T16" s="68"/>
      <c r="U16" s="74"/>
      <c r="V16" s="68"/>
      <c r="W16" s="74"/>
      <c r="X16" s="68"/>
      <c r="Y16" s="74"/>
      <c r="Z16" s="68"/>
      <c r="AA16" s="74"/>
      <c r="AB16" s="69"/>
      <c r="AC16" s="75"/>
      <c r="AD16" s="42"/>
      <c r="AE16" s="74"/>
      <c r="AF16" s="68"/>
      <c r="AG16" s="74"/>
      <c r="AH16" s="68"/>
      <c r="AI16" s="74"/>
      <c r="AJ16" s="68"/>
      <c r="AK16" s="74"/>
      <c r="AL16" s="68"/>
      <c r="AM16" s="74"/>
      <c r="AN16" s="68"/>
      <c r="AO16" s="74"/>
      <c r="AP16" s="69"/>
      <c r="AQ16" s="75"/>
      <c r="AR16" s="42"/>
      <c r="AS16" s="74"/>
      <c r="AT16" s="68"/>
      <c r="AU16" s="74"/>
      <c r="AV16" s="87"/>
      <c r="AW16" s="42"/>
    </row>
    <row r="17" spans="2:49" ht="8.1" customHeight="1">
      <c r="B17" s="23"/>
      <c r="C17" s="23"/>
      <c r="D17" s="23"/>
      <c r="F17" s="31"/>
      <c r="G17" s="42"/>
      <c r="H17" s="49"/>
      <c r="I17" s="56"/>
      <c r="J17" s="68"/>
      <c r="K17" s="78"/>
      <c r="L17" s="42"/>
      <c r="M17" s="74"/>
      <c r="N17" s="68"/>
      <c r="O17" s="74"/>
      <c r="P17" s="68"/>
      <c r="Q17" s="74"/>
      <c r="R17" s="68"/>
      <c r="S17" s="74"/>
      <c r="T17" s="68"/>
      <c r="U17" s="74"/>
      <c r="V17" s="68"/>
      <c r="W17" s="74"/>
      <c r="X17" s="68"/>
      <c r="Y17" s="74"/>
      <c r="Z17" s="68"/>
      <c r="AA17" s="74"/>
      <c r="AB17" s="68"/>
      <c r="AC17" s="78"/>
      <c r="AD17" s="42"/>
      <c r="AE17" s="74"/>
      <c r="AF17" s="68"/>
      <c r="AG17" s="74"/>
      <c r="AH17" s="68"/>
      <c r="AI17" s="74"/>
      <c r="AJ17" s="68"/>
      <c r="AK17" s="74"/>
      <c r="AL17" s="68"/>
      <c r="AM17" s="74"/>
      <c r="AN17" s="68"/>
      <c r="AO17" s="74"/>
      <c r="AP17" s="68"/>
      <c r="AQ17" s="78"/>
      <c r="AR17" s="42"/>
      <c r="AS17" s="74"/>
      <c r="AT17" s="68"/>
      <c r="AU17" s="74"/>
      <c r="AV17" s="87"/>
      <c r="AW17" s="42"/>
    </row>
    <row r="18" spans="2:49" ht="8.1" customHeight="1">
      <c r="F18" s="31"/>
      <c r="G18" s="42"/>
      <c r="H18" s="49"/>
      <c r="I18" s="56"/>
      <c r="J18" s="68"/>
      <c r="K18" s="78"/>
      <c r="L18" s="42"/>
      <c r="M18" s="74"/>
      <c r="N18" s="68"/>
      <c r="O18" s="74"/>
      <c r="P18" s="68"/>
      <c r="Q18" s="74"/>
      <c r="R18" s="68"/>
      <c r="S18" s="74"/>
      <c r="T18" s="68"/>
      <c r="U18" s="74"/>
      <c r="V18" s="68"/>
      <c r="W18" s="74"/>
      <c r="X18" s="68"/>
      <c r="Y18" s="74"/>
      <c r="Z18" s="68"/>
      <c r="AA18" s="74"/>
      <c r="AB18" s="68"/>
      <c r="AC18" s="78"/>
      <c r="AD18" s="42"/>
      <c r="AE18" s="74"/>
      <c r="AF18" s="68"/>
      <c r="AG18" s="74"/>
      <c r="AH18" s="68"/>
      <c r="AI18" s="74"/>
      <c r="AJ18" s="68"/>
      <c r="AK18" s="74"/>
      <c r="AL18" s="68"/>
      <c r="AM18" s="74"/>
      <c r="AN18" s="68"/>
      <c r="AO18" s="74"/>
      <c r="AP18" s="68"/>
      <c r="AQ18" s="78"/>
      <c r="AR18" s="42"/>
      <c r="AS18" s="74"/>
      <c r="AT18" s="68"/>
      <c r="AU18" s="74"/>
      <c r="AV18" s="87"/>
      <c r="AW18" s="42"/>
    </row>
    <row r="19" spans="2:49" ht="8.1" customHeight="1">
      <c r="F19" s="34">
        <f>F15+0.5</f>
        <v>1.5</v>
      </c>
      <c r="G19" s="40"/>
      <c r="H19" s="47"/>
      <c r="I19" s="58"/>
      <c r="J19" s="70"/>
      <c r="K19" s="76"/>
      <c r="L19" s="40"/>
      <c r="M19" s="79"/>
      <c r="N19" s="81"/>
      <c r="O19" s="79"/>
      <c r="P19" s="70"/>
      <c r="Q19" s="77"/>
      <c r="R19" s="70"/>
      <c r="S19" s="77"/>
      <c r="T19" s="70"/>
      <c r="U19" s="77"/>
      <c r="V19" s="70"/>
      <c r="W19" s="77"/>
      <c r="X19" s="70"/>
      <c r="Y19" s="77"/>
      <c r="Z19" s="70"/>
      <c r="AA19" s="77"/>
      <c r="AB19" s="70"/>
      <c r="AC19" s="76"/>
      <c r="AD19" s="40"/>
      <c r="AE19" s="79"/>
      <c r="AF19" s="70"/>
      <c r="AG19" s="77"/>
      <c r="AH19" s="70"/>
      <c r="AI19" s="77"/>
      <c r="AJ19" s="70"/>
      <c r="AK19" s="77"/>
      <c r="AL19" s="70"/>
      <c r="AM19" s="77"/>
      <c r="AN19" s="70"/>
      <c r="AO19" s="77"/>
      <c r="AP19" s="70"/>
      <c r="AQ19" s="76"/>
      <c r="AR19" s="40"/>
      <c r="AS19" s="79"/>
      <c r="AT19" s="70"/>
      <c r="AU19" s="77"/>
      <c r="AV19" s="90"/>
      <c r="AW19" s="42"/>
    </row>
    <row r="20" spans="2:49" ht="8.1" customHeight="1">
      <c r="B20" s="2" t="s">
        <v>0</v>
      </c>
      <c r="C20" s="25" t="s">
        <v>31</v>
      </c>
      <c r="D20" s="26"/>
      <c r="F20" s="35"/>
      <c r="G20" s="41"/>
      <c r="H20" s="48"/>
      <c r="I20" s="56"/>
      <c r="J20" s="68"/>
      <c r="K20" s="74"/>
      <c r="L20" s="69"/>
      <c r="M20" s="80"/>
      <c r="N20" s="69"/>
      <c r="O20" s="75"/>
      <c r="P20" s="42"/>
      <c r="Q20" s="74"/>
      <c r="R20" s="68"/>
      <c r="S20" s="74"/>
      <c r="T20" s="68"/>
      <c r="U20" s="74"/>
      <c r="V20" s="68"/>
      <c r="W20" s="74"/>
      <c r="X20" s="68"/>
      <c r="Y20" s="74"/>
      <c r="Z20" s="68"/>
      <c r="AA20" s="74"/>
      <c r="AB20" s="68"/>
      <c r="AC20" s="74"/>
      <c r="AD20" s="69"/>
      <c r="AE20" s="75"/>
      <c r="AF20" s="42"/>
      <c r="AG20" s="74"/>
      <c r="AH20" s="68"/>
      <c r="AI20" s="74"/>
      <c r="AJ20" s="68"/>
      <c r="AK20" s="74"/>
      <c r="AL20" s="68"/>
      <c r="AM20" s="74"/>
      <c r="AN20" s="68"/>
      <c r="AO20" s="74"/>
      <c r="AP20" s="68"/>
      <c r="AQ20" s="74"/>
      <c r="AR20" s="69"/>
      <c r="AS20" s="75"/>
      <c r="AT20" s="42"/>
      <c r="AU20" s="74"/>
      <c r="AV20" s="87"/>
      <c r="AW20" s="42"/>
    </row>
    <row r="21" spans="2:49" ht="8.1" customHeight="1">
      <c r="B21" s="24"/>
      <c r="C21" s="26"/>
      <c r="D21" s="26"/>
      <c r="F21" s="31"/>
      <c r="G21" s="42"/>
      <c r="H21" s="49"/>
      <c r="I21" s="56"/>
      <c r="J21" s="68"/>
      <c r="K21" s="74"/>
      <c r="L21" s="68"/>
      <c r="M21" s="74"/>
      <c r="N21" s="68"/>
      <c r="O21" s="78"/>
      <c r="P21" s="42"/>
      <c r="Q21" s="74"/>
      <c r="R21" s="68"/>
      <c r="S21" s="74"/>
      <c r="T21" s="68"/>
      <c r="U21" s="74"/>
      <c r="V21" s="68"/>
      <c r="W21" s="74"/>
      <c r="X21" s="68"/>
      <c r="Y21" s="74"/>
      <c r="Z21" s="68"/>
      <c r="AA21" s="74"/>
      <c r="AB21" s="68"/>
      <c r="AC21" s="74"/>
      <c r="AD21" s="68"/>
      <c r="AE21" s="78"/>
      <c r="AF21" s="42"/>
      <c r="AG21" s="74"/>
      <c r="AH21" s="68"/>
      <c r="AI21" s="74"/>
      <c r="AJ21" s="68"/>
      <c r="AK21" s="74"/>
      <c r="AL21" s="68"/>
      <c r="AM21" s="74"/>
      <c r="AN21" s="68"/>
      <c r="AO21" s="74"/>
      <c r="AP21" s="68"/>
      <c r="AQ21" s="74"/>
      <c r="AR21" s="68"/>
      <c r="AS21" s="78"/>
      <c r="AT21" s="42"/>
      <c r="AU21" s="74"/>
      <c r="AV21" s="87"/>
      <c r="AW21" s="42"/>
    </row>
    <row r="22" spans="2:49" ht="8.1" customHeight="1">
      <c r="C22" s="26"/>
      <c r="D22" s="26"/>
      <c r="F22" s="31"/>
      <c r="G22" s="42"/>
      <c r="H22" s="49"/>
      <c r="I22" s="56"/>
      <c r="J22" s="68"/>
      <c r="K22" s="74"/>
      <c r="L22" s="68"/>
      <c r="M22" s="74"/>
      <c r="N22" s="68"/>
      <c r="O22" s="78"/>
      <c r="P22" s="42"/>
      <c r="Q22" s="74"/>
      <c r="R22" s="68"/>
      <c r="S22" s="74"/>
      <c r="T22" s="68"/>
      <c r="U22" s="74"/>
      <c r="V22" s="68"/>
      <c r="W22" s="74"/>
      <c r="X22" s="68"/>
      <c r="Y22" s="74"/>
      <c r="Z22" s="68"/>
      <c r="AA22" s="74"/>
      <c r="AB22" s="68"/>
      <c r="AC22" s="74"/>
      <c r="AD22" s="68"/>
      <c r="AE22" s="78"/>
      <c r="AF22" s="42"/>
      <c r="AG22" s="74"/>
      <c r="AH22" s="68"/>
      <c r="AI22" s="74"/>
      <c r="AJ22" s="68"/>
      <c r="AK22" s="74"/>
      <c r="AL22" s="68"/>
      <c r="AM22" s="74"/>
      <c r="AN22" s="68"/>
      <c r="AO22" s="74"/>
      <c r="AP22" s="68"/>
      <c r="AQ22" s="74"/>
      <c r="AR22" s="68"/>
      <c r="AS22" s="78"/>
      <c r="AT22" s="42"/>
      <c r="AU22" s="74"/>
      <c r="AV22" s="87"/>
      <c r="AW22" s="42"/>
    </row>
    <row r="23" spans="2:49" ht="8.1" customHeight="1">
      <c r="C23" s="26"/>
      <c r="D23" s="26"/>
      <c r="F23" s="34">
        <f>F19+0.5</f>
        <v>2</v>
      </c>
      <c r="G23" s="40"/>
      <c r="H23" s="47"/>
      <c r="I23" s="58"/>
      <c r="J23" s="70"/>
      <c r="K23" s="77"/>
      <c r="L23" s="70"/>
      <c r="M23" s="77"/>
      <c r="N23" s="70"/>
      <c r="O23" s="76"/>
      <c r="P23" s="40"/>
      <c r="Q23" s="79"/>
      <c r="R23" s="81"/>
      <c r="S23" s="79"/>
      <c r="T23" s="70"/>
      <c r="U23" s="77"/>
      <c r="V23" s="70"/>
      <c r="W23" s="77"/>
      <c r="X23" s="70"/>
      <c r="Y23" s="77"/>
      <c r="Z23" s="70"/>
      <c r="AA23" s="77"/>
      <c r="AB23" s="70"/>
      <c r="AC23" s="77"/>
      <c r="AD23" s="70"/>
      <c r="AE23" s="76"/>
      <c r="AF23" s="40"/>
      <c r="AG23" s="79"/>
      <c r="AH23" s="70"/>
      <c r="AI23" s="77"/>
      <c r="AJ23" s="70"/>
      <c r="AK23" s="77"/>
      <c r="AL23" s="70"/>
      <c r="AM23" s="77"/>
      <c r="AN23" s="70"/>
      <c r="AO23" s="77"/>
      <c r="AP23" s="70"/>
      <c r="AQ23" s="77"/>
      <c r="AR23" s="70"/>
      <c r="AS23" s="76"/>
      <c r="AT23" s="40"/>
      <c r="AU23" s="79"/>
      <c r="AV23" s="89"/>
      <c r="AW23" s="42"/>
    </row>
    <row r="24" spans="2:49" ht="8.1" customHeight="1">
      <c r="C24" s="26"/>
      <c r="D24" s="26"/>
      <c r="F24" s="35"/>
      <c r="G24" s="41"/>
      <c r="H24" s="48"/>
      <c r="I24" s="56"/>
      <c r="J24" s="68"/>
      <c r="K24" s="74"/>
      <c r="L24" s="68"/>
      <c r="M24" s="74"/>
      <c r="N24" s="68"/>
      <c r="O24" s="74"/>
      <c r="P24" s="69"/>
      <c r="Q24" s="80"/>
      <c r="R24" s="69"/>
      <c r="S24" s="75"/>
      <c r="T24" s="42"/>
      <c r="U24" s="74"/>
      <c r="V24" s="68"/>
      <c r="W24" s="74"/>
      <c r="X24" s="68"/>
      <c r="Y24" s="74"/>
      <c r="Z24" s="68"/>
      <c r="AA24" s="74"/>
      <c r="AB24" s="68"/>
      <c r="AC24" s="74"/>
      <c r="AD24" s="68"/>
      <c r="AE24" s="74"/>
      <c r="AF24" s="69"/>
      <c r="AG24" s="75"/>
      <c r="AH24" s="42"/>
      <c r="AI24" s="74"/>
      <c r="AJ24" s="68"/>
      <c r="AK24" s="74"/>
      <c r="AL24" s="68"/>
      <c r="AM24" s="74"/>
      <c r="AN24" s="68"/>
      <c r="AO24" s="74"/>
      <c r="AP24" s="68"/>
      <c r="AQ24" s="74"/>
      <c r="AR24" s="68"/>
      <c r="AS24" s="74"/>
      <c r="AT24" s="69"/>
      <c r="AU24" s="80"/>
      <c r="AV24" s="88"/>
      <c r="AW24" s="42"/>
    </row>
    <row r="25" spans="2:49" ht="8.1" customHeight="1">
      <c r="C25" s="26"/>
      <c r="D25" s="26"/>
      <c r="F25" s="31"/>
      <c r="G25" s="42"/>
      <c r="H25" s="49"/>
      <c r="I25" s="56"/>
      <c r="J25" s="68"/>
      <c r="K25" s="74"/>
      <c r="L25" s="68"/>
      <c r="M25" s="74"/>
      <c r="N25" s="68"/>
      <c r="O25" s="74"/>
      <c r="P25" s="68"/>
      <c r="Q25" s="74"/>
      <c r="R25" s="68"/>
      <c r="S25" s="78"/>
      <c r="T25" s="42"/>
      <c r="U25" s="74"/>
      <c r="V25" s="68"/>
      <c r="W25" s="74"/>
      <c r="X25" s="68"/>
      <c r="Y25" s="74"/>
      <c r="Z25" s="68"/>
      <c r="AA25" s="74"/>
      <c r="AB25" s="68"/>
      <c r="AC25" s="74"/>
      <c r="AD25" s="68"/>
      <c r="AE25" s="74"/>
      <c r="AF25" s="68"/>
      <c r="AG25" s="78"/>
      <c r="AH25" s="42"/>
      <c r="AI25" s="74"/>
      <c r="AJ25" s="68"/>
      <c r="AK25" s="74"/>
      <c r="AL25" s="68"/>
      <c r="AM25" s="74"/>
      <c r="AN25" s="68"/>
      <c r="AO25" s="74"/>
      <c r="AP25" s="68"/>
      <c r="AQ25" s="74"/>
      <c r="AR25" s="68"/>
      <c r="AS25" s="74"/>
      <c r="AT25" s="68"/>
      <c r="AU25" s="74"/>
      <c r="AV25" s="87"/>
      <c r="AW25" s="42"/>
    </row>
    <row r="26" spans="2:49" ht="8.1" customHeight="1">
      <c r="C26" s="26"/>
      <c r="D26" s="26"/>
      <c r="F26" s="31"/>
      <c r="G26" s="42"/>
      <c r="H26" s="49"/>
      <c r="I26" s="56"/>
      <c r="J26" s="68"/>
      <c r="K26" s="74"/>
      <c r="L26" s="68"/>
      <c r="M26" s="74"/>
      <c r="N26" s="68"/>
      <c r="O26" s="74"/>
      <c r="P26" s="68"/>
      <c r="Q26" s="74"/>
      <c r="R26" s="68"/>
      <c r="S26" s="78"/>
      <c r="T26" s="42"/>
      <c r="U26" s="74"/>
      <c r="V26" s="68"/>
      <c r="W26" s="74"/>
      <c r="X26" s="68"/>
      <c r="Y26" s="74"/>
      <c r="Z26" s="68"/>
      <c r="AA26" s="74"/>
      <c r="AB26" s="68"/>
      <c r="AC26" s="74"/>
      <c r="AD26" s="68"/>
      <c r="AE26" s="74"/>
      <c r="AF26" s="68"/>
      <c r="AG26" s="78"/>
      <c r="AH26" s="42"/>
      <c r="AI26" s="74"/>
      <c r="AJ26" s="68"/>
      <c r="AK26" s="74"/>
      <c r="AL26" s="68"/>
      <c r="AM26" s="74"/>
      <c r="AN26" s="68"/>
      <c r="AO26" s="74"/>
      <c r="AP26" s="68"/>
      <c r="AQ26" s="74"/>
      <c r="AR26" s="68"/>
      <c r="AS26" s="74"/>
      <c r="AT26" s="68"/>
      <c r="AU26" s="74"/>
      <c r="AV26" s="87"/>
      <c r="AW26" s="42"/>
    </row>
    <row r="27" spans="2:49" ht="8.1" customHeight="1">
      <c r="C27" s="26"/>
      <c r="D27" s="26"/>
      <c r="F27" s="34">
        <f>F23+0.5</f>
        <v>2.5</v>
      </c>
      <c r="G27" s="40"/>
      <c r="H27" s="47"/>
      <c r="I27" s="58"/>
      <c r="J27" s="70"/>
      <c r="K27" s="77"/>
      <c r="L27" s="70"/>
      <c r="M27" s="77"/>
      <c r="N27" s="70"/>
      <c r="O27" s="77"/>
      <c r="P27" s="70"/>
      <c r="Q27" s="77"/>
      <c r="R27" s="70"/>
      <c r="S27" s="76"/>
      <c r="T27" s="40"/>
      <c r="U27" s="79"/>
      <c r="V27" s="81"/>
      <c r="W27" s="79"/>
      <c r="X27" s="70"/>
      <c r="Y27" s="77"/>
      <c r="Z27" s="70"/>
      <c r="AA27" s="77"/>
      <c r="AB27" s="70"/>
      <c r="AC27" s="77"/>
      <c r="AD27" s="70"/>
      <c r="AE27" s="77"/>
      <c r="AF27" s="70"/>
      <c r="AG27" s="76"/>
      <c r="AH27" s="40"/>
      <c r="AI27" s="79"/>
      <c r="AJ27" s="70"/>
      <c r="AK27" s="77"/>
      <c r="AL27" s="70"/>
      <c r="AM27" s="77"/>
      <c r="AN27" s="70"/>
      <c r="AO27" s="77"/>
      <c r="AP27" s="70"/>
      <c r="AQ27" s="77"/>
      <c r="AR27" s="70"/>
      <c r="AS27" s="77"/>
      <c r="AT27" s="70"/>
      <c r="AU27" s="77"/>
      <c r="AV27" s="90"/>
      <c r="AW27" s="42"/>
    </row>
    <row r="28" spans="2:49" ht="8.1" customHeight="1">
      <c r="F28" s="35"/>
      <c r="G28" s="41"/>
      <c r="H28" s="48"/>
      <c r="I28" s="56"/>
      <c r="J28" s="68"/>
      <c r="K28" s="74"/>
      <c r="L28" s="68"/>
      <c r="M28" s="74"/>
      <c r="N28" s="68"/>
      <c r="O28" s="74"/>
      <c r="P28" s="68"/>
      <c r="Q28" s="74"/>
      <c r="R28" s="68"/>
      <c r="S28" s="74"/>
      <c r="T28" s="69"/>
      <c r="U28" s="80"/>
      <c r="V28" s="69"/>
      <c r="W28" s="75"/>
      <c r="X28" s="42"/>
      <c r="Y28" s="74"/>
      <c r="Z28" s="68"/>
      <c r="AA28" s="74"/>
      <c r="AB28" s="68"/>
      <c r="AC28" s="74"/>
      <c r="AD28" s="68"/>
      <c r="AE28" s="74"/>
      <c r="AF28" s="68"/>
      <c r="AG28" s="74"/>
      <c r="AH28" s="69"/>
      <c r="AI28" s="75"/>
      <c r="AJ28" s="42"/>
      <c r="AK28" s="74"/>
      <c r="AL28" s="68"/>
      <c r="AM28" s="74"/>
      <c r="AN28" s="68"/>
      <c r="AO28" s="74"/>
      <c r="AP28" s="68"/>
      <c r="AQ28" s="74"/>
      <c r="AR28" s="68"/>
      <c r="AS28" s="74"/>
      <c r="AT28" s="68"/>
      <c r="AU28" s="74"/>
      <c r="AV28" s="87"/>
      <c r="AW28" s="42"/>
    </row>
    <row r="29" spans="2:49" ht="8.1" customHeight="1">
      <c r="F29" s="31"/>
      <c r="G29" s="42"/>
      <c r="H29" s="49"/>
      <c r="I29" s="56"/>
      <c r="J29" s="68"/>
      <c r="K29" s="74"/>
      <c r="L29" s="68"/>
      <c r="M29" s="74"/>
      <c r="N29" s="68"/>
      <c r="O29" s="74"/>
      <c r="P29" s="68"/>
      <c r="Q29" s="74"/>
      <c r="R29" s="68"/>
      <c r="S29" s="74"/>
      <c r="T29" s="68"/>
      <c r="U29" s="74"/>
      <c r="V29" s="68"/>
      <c r="W29" s="78"/>
      <c r="X29" s="42"/>
      <c r="Y29" s="74"/>
      <c r="Z29" s="68"/>
      <c r="AA29" s="74"/>
      <c r="AB29" s="68"/>
      <c r="AC29" s="74"/>
      <c r="AD29" s="68"/>
      <c r="AE29" s="74"/>
      <c r="AF29" s="68"/>
      <c r="AG29" s="74"/>
      <c r="AH29" s="68"/>
      <c r="AI29" s="78"/>
      <c r="AJ29" s="42"/>
      <c r="AK29" s="74"/>
      <c r="AL29" s="68"/>
      <c r="AM29" s="74"/>
      <c r="AN29" s="68"/>
      <c r="AO29" s="74"/>
      <c r="AP29" s="68"/>
      <c r="AQ29" s="74"/>
      <c r="AR29" s="68"/>
      <c r="AS29" s="74"/>
      <c r="AT29" s="68"/>
      <c r="AU29" s="74"/>
      <c r="AV29" s="87"/>
      <c r="AW29" s="42"/>
    </row>
    <row r="30" spans="2:49" ht="8.1" customHeight="1">
      <c r="B30" s="2" t="s">
        <v>41</v>
      </c>
      <c r="C30" s="25" t="s">
        <v>37</v>
      </c>
      <c r="D30" s="27"/>
      <c r="F30" s="31"/>
      <c r="G30" s="42"/>
      <c r="H30" s="49"/>
      <c r="I30" s="56"/>
      <c r="J30" s="68"/>
      <c r="K30" s="74"/>
      <c r="L30" s="68"/>
      <c r="M30" s="74"/>
      <c r="N30" s="68"/>
      <c r="O30" s="74"/>
      <c r="P30" s="68"/>
      <c r="Q30" s="74"/>
      <c r="R30" s="68"/>
      <c r="S30" s="74"/>
      <c r="T30" s="68"/>
      <c r="U30" s="74"/>
      <c r="V30" s="68"/>
      <c r="W30" s="78"/>
      <c r="X30" s="42"/>
      <c r="Y30" s="74"/>
      <c r="Z30" s="68"/>
      <c r="AA30" s="74"/>
      <c r="AB30" s="68"/>
      <c r="AC30" s="74"/>
      <c r="AD30" s="68"/>
      <c r="AE30" s="74"/>
      <c r="AF30" s="68"/>
      <c r="AG30" s="74"/>
      <c r="AH30" s="68"/>
      <c r="AI30" s="78"/>
      <c r="AJ30" s="42"/>
      <c r="AK30" s="74"/>
      <c r="AL30" s="68"/>
      <c r="AM30" s="74"/>
      <c r="AN30" s="68"/>
      <c r="AO30" s="74"/>
      <c r="AP30" s="68"/>
      <c r="AQ30" s="74"/>
      <c r="AR30" s="68"/>
      <c r="AS30" s="74"/>
      <c r="AT30" s="68"/>
      <c r="AU30" s="74"/>
      <c r="AV30" s="87"/>
      <c r="AW30" s="42"/>
    </row>
    <row r="31" spans="2:49" ht="8.1" customHeight="1">
      <c r="B31" s="24"/>
      <c r="C31" s="27"/>
      <c r="D31" s="27"/>
      <c r="F31" s="34">
        <f>F27+0.5</f>
        <v>3</v>
      </c>
      <c r="G31" s="40"/>
      <c r="H31" s="47"/>
      <c r="I31" s="58"/>
      <c r="J31" s="70"/>
      <c r="K31" s="77"/>
      <c r="L31" s="70"/>
      <c r="M31" s="77"/>
      <c r="N31" s="70"/>
      <c r="O31" s="77"/>
      <c r="P31" s="70"/>
      <c r="Q31" s="77"/>
      <c r="R31" s="70"/>
      <c r="S31" s="77"/>
      <c r="T31" s="70"/>
      <c r="U31" s="77"/>
      <c r="V31" s="70"/>
      <c r="W31" s="76"/>
      <c r="X31" s="40"/>
      <c r="Y31" s="79"/>
      <c r="Z31" s="70"/>
      <c r="AA31" s="77"/>
      <c r="AB31" s="70"/>
      <c r="AC31" s="77"/>
      <c r="AD31" s="70"/>
      <c r="AE31" s="77"/>
      <c r="AF31" s="70"/>
      <c r="AG31" s="77"/>
      <c r="AH31" s="70"/>
      <c r="AI31" s="76"/>
      <c r="AJ31" s="40"/>
      <c r="AK31" s="79"/>
      <c r="AL31" s="70"/>
      <c r="AM31" s="77"/>
      <c r="AN31" s="70"/>
      <c r="AO31" s="77"/>
      <c r="AP31" s="70"/>
      <c r="AQ31" s="77"/>
      <c r="AR31" s="70"/>
      <c r="AS31" s="77"/>
      <c r="AT31" s="70"/>
      <c r="AU31" s="77"/>
      <c r="AV31" s="90"/>
      <c r="AW31" s="42"/>
    </row>
    <row r="32" spans="2:49" ht="8.1" customHeight="1">
      <c r="C32" s="27"/>
      <c r="D32" s="27"/>
      <c r="F32" s="35"/>
      <c r="G32" s="41"/>
      <c r="H32" s="48"/>
      <c r="I32" s="56"/>
      <c r="J32" s="68"/>
      <c r="K32" s="74"/>
      <c r="L32" s="68"/>
      <c r="M32" s="74"/>
      <c r="N32" s="68"/>
      <c r="O32" s="74"/>
      <c r="P32" s="68"/>
      <c r="Q32" s="74"/>
      <c r="R32" s="68"/>
      <c r="S32" s="74"/>
      <c r="T32" s="68"/>
      <c r="U32" s="74"/>
      <c r="V32" s="68"/>
      <c r="W32" s="74"/>
      <c r="X32" s="69"/>
      <c r="Y32" s="75"/>
      <c r="Z32" s="42"/>
      <c r="AA32" s="74"/>
      <c r="AB32" s="68"/>
      <c r="AC32" s="74"/>
      <c r="AD32" s="68"/>
      <c r="AE32" s="74"/>
      <c r="AF32" s="68"/>
      <c r="AG32" s="74"/>
      <c r="AH32" s="68"/>
      <c r="AI32" s="74"/>
      <c r="AJ32" s="69"/>
      <c r="AK32" s="75"/>
      <c r="AL32" s="42"/>
      <c r="AM32" s="74"/>
      <c r="AN32" s="68"/>
      <c r="AO32" s="74"/>
      <c r="AP32" s="68"/>
      <c r="AQ32" s="74"/>
      <c r="AR32" s="68"/>
      <c r="AS32" s="74"/>
      <c r="AT32" s="68"/>
      <c r="AU32" s="74"/>
      <c r="AV32" s="87"/>
      <c r="AW32" s="42"/>
    </row>
    <row r="33" spans="2:49" ht="8.1" customHeight="1">
      <c r="C33" s="27"/>
      <c r="D33" s="27"/>
      <c r="F33" s="31"/>
      <c r="G33" s="42"/>
      <c r="H33" s="49"/>
      <c r="I33" s="56"/>
      <c r="J33" s="68"/>
      <c r="K33" s="74"/>
      <c r="L33" s="68"/>
      <c r="M33" s="74"/>
      <c r="N33" s="68"/>
      <c r="O33" s="74"/>
      <c r="P33" s="68"/>
      <c r="Q33" s="74"/>
      <c r="R33" s="68"/>
      <c r="S33" s="74"/>
      <c r="T33" s="68"/>
      <c r="U33" s="74"/>
      <c r="V33" s="68"/>
      <c r="W33" s="74"/>
      <c r="X33" s="68"/>
      <c r="Y33" s="78"/>
      <c r="Z33" s="42"/>
      <c r="AA33" s="74"/>
      <c r="AB33" s="68"/>
      <c r="AC33" s="74"/>
      <c r="AD33" s="68"/>
      <c r="AE33" s="74"/>
      <c r="AF33" s="68"/>
      <c r="AG33" s="74"/>
      <c r="AH33" s="68"/>
      <c r="AI33" s="74"/>
      <c r="AJ33" s="68"/>
      <c r="AK33" s="78"/>
      <c r="AL33" s="42"/>
      <c r="AM33" s="74"/>
      <c r="AN33" s="68"/>
      <c r="AO33" s="74"/>
      <c r="AP33" s="68"/>
      <c r="AQ33" s="74"/>
      <c r="AR33" s="68"/>
      <c r="AS33" s="74"/>
      <c r="AT33" s="68"/>
      <c r="AU33" s="74"/>
      <c r="AV33" s="87"/>
      <c r="AW33" s="42"/>
    </row>
    <row r="34" spans="2:49" ht="8.1" customHeight="1">
      <c r="C34" s="27"/>
      <c r="D34" s="27"/>
      <c r="F34" s="31"/>
      <c r="G34" s="42"/>
      <c r="H34" s="49"/>
      <c r="I34" s="56"/>
      <c r="J34" s="68"/>
      <c r="K34" s="74"/>
      <c r="L34" s="68"/>
      <c r="M34" s="74"/>
      <c r="N34" s="68"/>
      <c r="O34" s="74"/>
      <c r="P34" s="68"/>
      <c r="Q34" s="74"/>
      <c r="R34" s="68"/>
      <c r="S34" s="74"/>
      <c r="T34" s="68"/>
      <c r="U34" s="74"/>
      <c r="V34" s="68"/>
      <c r="W34" s="74"/>
      <c r="X34" s="68"/>
      <c r="Y34" s="78"/>
      <c r="Z34" s="42"/>
      <c r="AA34" s="74"/>
      <c r="AB34" s="68"/>
      <c r="AC34" s="74"/>
      <c r="AD34" s="68"/>
      <c r="AE34" s="74"/>
      <c r="AF34" s="68"/>
      <c r="AG34" s="74"/>
      <c r="AH34" s="68"/>
      <c r="AI34" s="74"/>
      <c r="AJ34" s="68"/>
      <c r="AK34" s="78"/>
      <c r="AL34" s="42"/>
      <c r="AM34" s="74"/>
      <c r="AN34" s="68"/>
      <c r="AO34" s="74"/>
      <c r="AP34" s="68"/>
      <c r="AQ34" s="74"/>
      <c r="AR34" s="68"/>
      <c r="AS34" s="74"/>
      <c r="AT34" s="68"/>
      <c r="AU34" s="74"/>
      <c r="AV34" s="87"/>
      <c r="AW34" s="42"/>
    </row>
    <row r="35" spans="2:49" ht="8.1" customHeight="1">
      <c r="C35" s="27"/>
      <c r="D35" s="27"/>
      <c r="F35" s="34">
        <f>F31+0.5</f>
        <v>3.5</v>
      </c>
      <c r="G35" s="40"/>
      <c r="H35" s="47"/>
      <c r="I35" s="58"/>
      <c r="J35" s="70"/>
      <c r="K35" s="77"/>
      <c r="L35" s="70"/>
      <c r="M35" s="77"/>
      <c r="N35" s="70"/>
      <c r="O35" s="77"/>
      <c r="P35" s="70"/>
      <c r="Q35" s="77"/>
      <c r="R35" s="70"/>
      <c r="S35" s="77"/>
      <c r="T35" s="70"/>
      <c r="U35" s="77"/>
      <c r="V35" s="70"/>
      <c r="W35" s="77"/>
      <c r="X35" s="70"/>
      <c r="Y35" s="76"/>
      <c r="Z35" s="40"/>
      <c r="AA35" s="79"/>
      <c r="AB35" s="70"/>
      <c r="AC35" s="77"/>
      <c r="AD35" s="70"/>
      <c r="AE35" s="77"/>
      <c r="AF35" s="70"/>
      <c r="AG35" s="77"/>
      <c r="AH35" s="70"/>
      <c r="AI35" s="77"/>
      <c r="AJ35" s="70"/>
      <c r="AK35" s="76"/>
      <c r="AL35" s="40"/>
      <c r="AM35" s="79"/>
      <c r="AN35" s="70"/>
      <c r="AO35" s="77"/>
      <c r="AP35" s="70"/>
      <c r="AQ35" s="77"/>
      <c r="AR35" s="70"/>
      <c r="AS35" s="77"/>
      <c r="AT35" s="70"/>
      <c r="AU35" s="77"/>
      <c r="AV35" s="90"/>
      <c r="AW35" s="42"/>
    </row>
    <row r="36" spans="2:49" ht="8.1" customHeight="1">
      <c r="F36" s="35"/>
      <c r="G36" s="41"/>
      <c r="H36" s="48"/>
      <c r="I36" s="56"/>
      <c r="J36" s="68"/>
      <c r="K36" s="74"/>
      <c r="L36" s="68"/>
      <c r="M36" s="74"/>
      <c r="N36" s="68"/>
      <c r="O36" s="74"/>
      <c r="P36" s="68"/>
      <c r="Q36" s="74"/>
      <c r="R36" s="68"/>
      <c r="S36" s="74"/>
      <c r="T36" s="68"/>
      <c r="U36" s="74"/>
      <c r="V36" s="68"/>
      <c r="W36" s="74"/>
      <c r="X36" s="68"/>
      <c r="Y36" s="74"/>
      <c r="Z36" s="69"/>
      <c r="AA36" s="75"/>
      <c r="AB36" s="42"/>
      <c r="AC36" s="74"/>
      <c r="AD36" s="68"/>
      <c r="AE36" s="74"/>
      <c r="AF36" s="68"/>
      <c r="AG36" s="74"/>
      <c r="AH36" s="68"/>
      <c r="AI36" s="74"/>
      <c r="AJ36" s="68"/>
      <c r="AK36" s="74"/>
      <c r="AL36" s="69"/>
      <c r="AM36" s="75"/>
      <c r="AN36" s="42"/>
      <c r="AO36" s="74"/>
      <c r="AP36" s="68"/>
      <c r="AQ36" s="74"/>
      <c r="AR36" s="68"/>
      <c r="AS36" s="74"/>
      <c r="AT36" s="68"/>
      <c r="AU36" s="74"/>
      <c r="AV36" s="87"/>
      <c r="AW36" s="42"/>
    </row>
    <row r="37" spans="2:49" ht="8.1" customHeight="1">
      <c r="B37" s="2" t="s">
        <v>4</v>
      </c>
      <c r="C37" s="25" t="s">
        <v>38</v>
      </c>
      <c r="D37" s="28"/>
      <c r="F37" s="31"/>
      <c r="G37" s="42"/>
      <c r="H37" s="49"/>
      <c r="I37" s="56"/>
      <c r="J37" s="68"/>
      <c r="K37" s="74"/>
      <c r="L37" s="68"/>
      <c r="M37" s="74"/>
      <c r="N37" s="68"/>
      <c r="O37" s="74"/>
      <c r="P37" s="68"/>
      <c r="Q37" s="74"/>
      <c r="R37" s="68"/>
      <c r="S37" s="74"/>
      <c r="T37" s="68"/>
      <c r="U37" s="74"/>
      <c r="V37" s="68"/>
      <c r="W37" s="74"/>
      <c r="X37" s="68"/>
      <c r="Y37" s="74"/>
      <c r="Z37" s="68"/>
      <c r="AA37" s="78"/>
      <c r="AB37" s="42"/>
      <c r="AC37" s="74"/>
      <c r="AD37" s="68"/>
      <c r="AE37" s="74"/>
      <c r="AF37" s="68"/>
      <c r="AG37" s="74"/>
      <c r="AH37" s="68"/>
      <c r="AI37" s="74"/>
      <c r="AJ37" s="68"/>
      <c r="AK37" s="74"/>
      <c r="AL37" s="68"/>
      <c r="AM37" s="78"/>
      <c r="AN37" s="42"/>
      <c r="AO37" s="74"/>
      <c r="AP37" s="68"/>
      <c r="AQ37" s="74"/>
      <c r="AR37" s="68"/>
      <c r="AS37" s="74"/>
      <c r="AT37" s="68"/>
      <c r="AU37" s="74"/>
      <c r="AV37" s="87"/>
      <c r="AW37" s="42"/>
    </row>
    <row r="38" spans="2:49" ht="8.1" customHeight="1">
      <c r="B38" s="24"/>
      <c r="C38" s="28"/>
      <c r="D38" s="28"/>
      <c r="F38" s="31"/>
      <c r="G38" s="42"/>
      <c r="H38" s="49"/>
      <c r="I38" s="56"/>
      <c r="J38" s="68"/>
      <c r="K38" s="74"/>
      <c r="L38" s="68"/>
      <c r="M38" s="74"/>
      <c r="N38" s="68"/>
      <c r="O38" s="74"/>
      <c r="P38" s="68"/>
      <c r="Q38" s="74"/>
      <c r="R38" s="68"/>
      <c r="S38" s="74"/>
      <c r="T38" s="68"/>
      <c r="U38" s="74"/>
      <c r="V38" s="68"/>
      <c r="W38" s="74"/>
      <c r="X38" s="68"/>
      <c r="Y38" s="74"/>
      <c r="Z38" s="68"/>
      <c r="AA38" s="78"/>
      <c r="AB38" s="42"/>
      <c r="AC38" s="74"/>
      <c r="AD38" s="68"/>
      <c r="AE38" s="74"/>
      <c r="AF38" s="68"/>
      <c r="AG38" s="74"/>
      <c r="AH38" s="68"/>
      <c r="AI38" s="74"/>
      <c r="AJ38" s="68"/>
      <c r="AK38" s="74"/>
      <c r="AL38" s="68"/>
      <c r="AM38" s="78"/>
      <c r="AN38" s="42"/>
      <c r="AO38" s="74"/>
      <c r="AP38" s="68"/>
      <c r="AQ38" s="74"/>
      <c r="AR38" s="68"/>
      <c r="AS38" s="74"/>
      <c r="AT38" s="68"/>
      <c r="AU38" s="74"/>
      <c r="AV38" s="87"/>
      <c r="AW38" s="42"/>
    </row>
    <row r="39" spans="2:49" ht="8.1" customHeight="1">
      <c r="C39" s="28"/>
      <c r="D39" s="28"/>
      <c r="F39" s="34">
        <f>F35+0.5</f>
        <v>4</v>
      </c>
      <c r="G39" s="40"/>
      <c r="H39" s="47"/>
      <c r="I39" s="59"/>
      <c r="J39" s="70"/>
      <c r="K39" s="77"/>
      <c r="L39" s="70"/>
      <c r="M39" s="77"/>
      <c r="N39" s="70"/>
      <c r="O39" s="77"/>
      <c r="P39" s="70"/>
      <c r="Q39" s="77"/>
      <c r="R39" s="70"/>
      <c r="S39" s="77"/>
      <c r="T39" s="70"/>
      <c r="U39" s="77"/>
      <c r="V39" s="70"/>
      <c r="W39" s="77"/>
      <c r="X39" s="70"/>
      <c r="Y39" s="77"/>
      <c r="Z39" s="70"/>
      <c r="AA39" s="76"/>
      <c r="AB39" s="40"/>
      <c r="AC39" s="79"/>
      <c r="AD39" s="70"/>
      <c r="AE39" s="77"/>
      <c r="AF39" s="70"/>
      <c r="AG39" s="77"/>
      <c r="AH39" s="70"/>
      <c r="AI39" s="77"/>
      <c r="AJ39" s="70"/>
      <c r="AK39" s="77"/>
      <c r="AL39" s="70"/>
      <c r="AM39" s="76"/>
      <c r="AN39" s="40"/>
      <c r="AO39" s="79"/>
      <c r="AP39" s="70"/>
      <c r="AQ39" s="77"/>
      <c r="AR39" s="70"/>
      <c r="AS39" s="77"/>
      <c r="AT39" s="70"/>
      <c r="AU39" s="77"/>
      <c r="AV39" s="90"/>
      <c r="AW39" s="42"/>
    </row>
    <row r="40" spans="2:49" ht="8.1" customHeight="1">
      <c r="C40" s="28"/>
      <c r="D40" s="28"/>
      <c r="F40" s="35"/>
      <c r="G40" s="41"/>
      <c r="H40" s="48"/>
      <c r="I40" s="60"/>
      <c r="J40" s="42"/>
      <c r="K40" s="74"/>
      <c r="L40" s="68"/>
      <c r="M40" s="74"/>
      <c r="N40" s="68"/>
      <c r="O40" s="74"/>
      <c r="P40" s="68"/>
      <c r="Q40" s="74"/>
      <c r="R40" s="68"/>
      <c r="S40" s="74"/>
      <c r="T40" s="68"/>
      <c r="U40" s="74"/>
      <c r="V40" s="68"/>
      <c r="W40" s="74"/>
      <c r="X40" s="68"/>
      <c r="Y40" s="74"/>
      <c r="Z40" s="68"/>
      <c r="AA40" s="74"/>
      <c r="AB40" s="69"/>
      <c r="AC40" s="75"/>
      <c r="AD40" s="42"/>
      <c r="AE40" s="74"/>
      <c r="AF40" s="68"/>
      <c r="AG40" s="74"/>
      <c r="AH40" s="68"/>
      <c r="AI40" s="74"/>
      <c r="AJ40" s="68"/>
      <c r="AK40" s="74"/>
      <c r="AL40" s="68"/>
      <c r="AM40" s="74"/>
      <c r="AN40" s="69"/>
      <c r="AO40" s="75"/>
      <c r="AP40" s="42"/>
      <c r="AQ40" s="74"/>
      <c r="AR40" s="68"/>
      <c r="AS40" s="74"/>
      <c r="AT40" s="68"/>
      <c r="AU40" s="74"/>
      <c r="AV40" s="87"/>
      <c r="AW40" s="42"/>
    </row>
    <row r="41" spans="2:49" ht="8.1" customHeight="1">
      <c r="C41" s="28"/>
      <c r="D41" s="28"/>
      <c r="F41" s="31"/>
      <c r="G41" s="42"/>
      <c r="H41" s="49"/>
      <c r="I41" s="61"/>
      <c r="J41" s="42"/>
      <c r="K41" s="74"/>
      <c r="L41" s="68"/>
      <c r="M41" s="74"/>
      <c r="N41" s="68"/>
      <c r="O41" s="74"/>
      <c r="P41" s="68"/>
      <c r="Q41" s="74"/>
      <c r="R41" s="68"/>
      <c r="S41" s="74"/>
      <c r="T41" s="68"/>
      <c r="U41" s="74"/>
      <c r="V41" s="68"/>
      <c r="W41" s="74"/>
      <c r="X41" s="68"/>
      <c r="Y41" s="74"/>
      <c r="Z41" s="68"/>
      <c r="AA41" s="74"/>
      <c r="AB41" s="68"/>
      <c r="AC41" s="78"/>
      <c r="AD41" s="42"/>
      <c r="AE41" s="74"/>
      <c r="AF41" s="68"/>
      <c r="AG41" s="74"/>
      <c r="AH41" s="68"/>
      <c r="AI41" s="74"/>
      <c r="AJ41" s="68"/>
      <c r="AK41" s="74"/>
      <c r="AL41" s="68"/>
      <c r="AM41" s="74"/>
      <c r="AN41" s="68"/>
      <c r="AO41" s="78"/>
      <c r="AP41" s="42"/>
      <c r="AQ41" s="74"/>
      <c r="AR41" s="68"/>
      <c r="AS41" s="74"/>
      <c r="AT41" s="68"/>
      <c r="AU41" s="74"/>
      <c r="AV41" s="87"/>
      <c r="AW41" s="42"/>
    </row>
    <row r="42" spans="2:49" ht="8.1" customHeight="1">
      <c r="F42" s="31"/>
      <c r="G42" s="42"/>
      <c r="H42" s="49"/>
      <c r="I42" s="61"/>
      <c r="J42" s="42"/>
      <c r="K42" s="74"/>
      <c r="L42" s="68"/>
      <c r="M42" s="74"/>
      <c r="N42" s="68"/>
      <c r="O42" s="74"/>
      <c r="P42" s="68"/>
      <c r="Q42" s="74"/>
      <c r="R42" s="68"/>
      <c r="S42" s="74"/>
      <c r="T42" s="68"/>
      <c r="U42" s="74"/>
      <c r="V42" s="68"/>
      <c r="W42" s="74"/>
      <c r="X42" s="68"/>
      <c r="Y42" s="74"/>
      <c r="Z42" s="68"/>
      <c r="AA42" s="74"/>
      <c r="AB42" s="68"/>
      <c r="AC42" s="78"/>
      <c r="AD42" s="42"/>
      <c r="AE42" s="74"/>
      <c r="AF42" s="68"/>
      <c r="AG42" s="74"/>
      <c r="AH42" s="68"/>
      <c r="AI42" s="74"/>
      <c r="AJ42" s="68"/>
      <c r="AK42" s="74"/>
      <c r="AL42" s="68"/>
      <c r="AM42" s="74"/>
      <c r="AN42" s="68"/>
      <c r="AO42" s="78"/>
      <c r="AP42" s="42"/>
      <c r="AQ42" s="74"/>
      <c r="AR42" s="68"/>
      <c r="AS42" s="74"/>
      <c r="AT42" s="68"/>
      <c r="AU42" s="74"/>
      <c r="AV42" s="87"/>
      <c r="AW42" s="42"/>
    </row>
    <row r="43" spans="2:49" ht="8.1" customHeight="1">
      <c r="F43" s="34">
        <f>F39+0.5</f>
        <v>4.5</v>
      </c>
      <c r="G43" s="40"/>
      <c r="H43" s="47"/>
      <c r="I43" s="62"/>
      <c r="J43" s="40"/>
      <c r="K43" s="79"/>
      <c r="L43" s="81"/>
      <c r="M43" s="79"/>
      <c r="N43" s="70"/>
      <c r="O43" s="77"/>
      <c r="P43" s="70"/>
      <c r="Q43" s="77"/>
      <c r="R43" s="70"/>
      <c r="S43" s="77"/>
      <c r="T43" s="70"/>
      <c r="U43" s="77"/>
      <c r="V43" s="70"/>
      <c r="W43" s="77"/>
      <c r="X43" s="70"/>
      <c r="Y43" s="77"/>
      <c r="Z43" s="70"/>
      <c r="AA43" s="77"/>
      <c r="AB43" s="70"/>
      <c r="AC43" s="76"/>
      <c r="AD43" s="40"/>
      <c r="AE43" s="79"/>
      <c r="AF43" s="70"/>
      <c r="AG43" s="77"/>
      <c r="AH43" s="70"/>
      <c r="AI43" s="77"/>
      <c r="AJ43" s="70"/>
      <c r="AK43" s="77"/>
      <c r="AL43" s="70"/>
      <c r="AM43" s="77"/>
      <c r="AN43" s="70"/>
      <c r="AO43" s="76"/>
      <c r="AP43" s="40"/>
      <c r="AQ43" s="79"/>
      <c r="AR43" s="70"/>
      <c r="AS43" s="77"/>
      <c r="AT43" s="70"/>
      <c r="AU43" s="77"/>
      <c r="AV43" s="90"/>
      <c r="AW43" s="42"/>
    </row>
    <row r="44" spans="2:49" ht="8.1" customHeight="1">
      <c r="F44" s="35"/>
      <c r="G44" s="41"/>
      <c r="H44" s="48"/>
      <c r="I44" s="56"/>
      <c r="J44" s="69"/>
      <c r="K44" s="80"/>
      <c r="L44" s="69"/>
      <c r="M44" s="75"/>
      <c r="N44" s="42"/>
      <c r="O44" s="74"/>
      <c r="P44" s="68"/>
      <c r="Q44" s="74"/>
      <c r="R44" s="68"/>
      <c r="S44" s="74"/>
      <c r="T44" s="68"/>
      <c r="U44" s="74"/>
      <c r="V44" s="68"/>
      <c r="W44" s="74"/>
      <c r="X44" s="68"/>
      <c r="Y44" s="74"/>
      <c r="Z44" s="68"/>
      <c r="AA44" s="74"/>
      <c r="AB44" s="68"/>
      <c r="AC44" s="74"/>
      <c r="AD44" s="69"/>
      <c r="AE44" s="75"/>
      <c r="AF44" s="42"/>
      <c r="AG44" s="74"/>
      <c r="AH44" s="68"/>
      <c r="AI44" s="74"/>
      <c r="AJ44" s="68"/>
      <c r="AK44" s="74"/>
      <c r="AL44" s="68"/>
      <c r="AM44" s="74"/>
      <c r="AN44" s="68"/>
      <c r="AO44" s="74"/>
      <c r="AP44" s="69"/>
      <c r="AQ44" s="75"/>
      <c r="AR44" s="42"/>
      <c r="AS44" s="74"/>
      <c r="AT44" s="68"/>
      <c r="AU44" s="74"/>
      <c r="AV44" s="87"/>
      <c r="AW44" s="42"/>
    </row>
    <row r="45" spans="2:49" ht="8.1" customHeight="1">
      <c r="F45" s="31"/>
      <c r="G45" s="42"/>
      <c r="H45" s="49"/>
      <c r="I45" s="56"/>
      <c r="J45" s="68"/>
      <c r="K45" s="74"/>
      <c r="L45" s="68"/>
      <c r="M45" s="78"/>
      <c r="N45" s="42"/>
      <c r="O45" s="74"/>
      <c r="P45" s="68"/>
      <c r="Q45" s="74"/>
      <c r="R45" s="68"/>
      <c r="S45" s="74"/>
      <c r="T45" s="68"/>
      <c r="U45" s="74"/>
      <c r="V45" s="68"/>
      <c r="W45" s="74"/>
      <c r="X45" s="68"/>
      <c r="Y45" s="74"/>
      <c r="Z45" s="68"/>
      <c r="AA45" s="74"/>
      <c r="AB45" s="68"/>
      <c r="AC45" s="74"/>
      <c r="AD45" s="68"/>
      <c r="AE45" s="78"/>
      <c r="AF45" s="42"/>
      <c r="AG45" s="74"/>
      <c r="AH45" s="68"/>
      <c r="AI45" s="74"/>
      <c r="AJ45" s="68"/>
      <c r="AK45" s="74"/>
      <c r="AL45" s="68"/>
      <c r="AM45" s="74"/>
      <c r="AN45" s="68"/>
      <c r="AO45" s="74"/>
      <c r="AP45" s="68"/>
      <c r="AQ45" s="78"/>
      <c r="AR45" s="42"/>
      <c r="AS45" s="74"/>
      <c r="AT45" s="68"/>
      <c r="AU45" s="74"/>
      <c r="AV45" s="87"/>
      <c r="AW45" s="42"/>
    </row>
    <row r="46" spans="2:49" ht="8.1" customHeight="1">
      <c r="F46" s="31"/>
      <c r="G46" s="42"/>
      <c r="H46" s="49"/>
      <c r="I46" s="56"/>
      <c r="J46" s="68"/>
      <c r="K46" s="74"/>
      <c r="L46" s="68"/>
      <c r="M46" s="78"/>
      <c r="N46" s="42"/>
      <c r="O46" s="74"/>
      <c r="P46" s="68"/>
      <c r="Q46" s="74"/>
      <c r="R46" s="68"/>
      <c r="S46" s="74"/>
      <c r="T46" s="68"/>
      <c r="U46" s="74"/>
      <c r="V46" s="68"/>
      <c r="W46" s="74"/>
      <c r="X46" s="68"/>
      <c r="Y46" s="74"/>
      <c r="Z46" s="68"/>
      <c r="AA46" s="74"/>
      <c r="AB46" s="68"/>
      <c r="AC46" s="74"/>
      <c r="AD46" s="68"/>
      <c r="AE46" s="78"/>
      <c r="AF46" s="42"/>
      <c r="AG46" s="74"/>
      <c r="AH46" s="68"/>
      <c r="AI46" s="74"/>
      <c r="AJ46" s="68"/>
      <c r="AK46" s="74"/>
      <c r="AL46" s="68"/>
      <c r="AM46" s="74"/>
      <c r="AN46" s="68"/>
      <c r="AO46" s="74"/>
      <c r="AP46" s="68"/>
      <c r="AQ46" s="78"/>
      <c r="AR46" s="42"/>
      <c r="AS46" s="74"/>
      <c r="AT46" s="68"/>
      <c r="AU46" s="74"/>
      <c r="AV46" s="87"/>
      <c r="AW46" s="42"/>
    </row>
    <row r="47" spans="2:49" ht="8.1" customHeight="1">
      <c r="F47" s="34">
        <f>F43+0.5</f>
        <v>5</v>
      </c>
      <c r="G47" s="40"/>
      <c r="H47" s="47"/>
      <c r="I47" s="58"/>
      <c r="J47" s="70"/>
      <c r="K47" s="77"/>
      <c r="L47" s="70"/>
      <c r="M47" s="76"/>
      <c r="N47" s="40"/>
      <c r="O47" s="79"/>
      <c r="P47" s="81"/>
      <c r="Q47" s="79"/>
      <c r="R47" s="70"/>
      <c r="S47" s="77"/>
      <c r="T47" s="70"/>
      <c r="U47" s="77"/>
      <c r="V47" s="70"/>
      <c r="W47" s="77"/>
      <c r="X47" s="70"/>
      <c r="Y47" s="77"/>
      <c r="Z47" s="70"/>
      <c r="AA47" s="77"/>
      <c r="AB47" s="70"/>
      <c r="AC47" s="77"/>
      <c r="AD47" s="70"/>
      <c r="AE47" s="76"/>
      <c r="AF47" s="40"/>
      <c r="AG47" s="79"/>
      <c r="AH47" s="70"/>
      <c r="AI47" s="77"/>
      <c r="AJ47" s="70"/>
      <c r="AK47" s="77"/>
      <c r="AL47" s="70"/>
      <c r="AM47" s="77"/>
      <c r="AN47" s="70"/>
      <c r="AO47" s="77"/>
      <c r="AP47" s="70"/>
      <c r="AQ47" s="76"/>
      <c r="AR47" s="40"/>
      <c r="AS47" s="79"/>
      <c r="AT47" s="70"/>
      <c r="AU47" s="77"/>
      <c r="AV47" s="90"/>
      <c r="AW47" s="42"/>
    </row>
    <row r="48" spans="2:49" ht="8.1" customHeight="1">
      <c r="F48" s="35"/>
      <c r="G48" s="41"/>
      <c r="H48" s="48"/>
      <c r="I48" s="56"/>
      <c r="J48" s="68"/>
      <c r="K48" s="74"/>
      <c r="L48" s="68"/>
      <c r="M48" s="74"/>
      <c r="N48" s="69"/>
      <c r="O48" s="80"/>
      <c r="P48" s="69"/>
      <c r="Q48" s="75"/>
      <c r="R48" s="42"/>
      <c r="S48" s="74"/>
      <c r="T48" s="68"/>
      <c r="U48" s="74"/>
      <c r="V48" s="68"/>
      <c r="W48" s="74"/>
      <c r="X48" s="68"/>
      <c r="Y48" s="74"/>
      <c r="Z48" s="68"/>
      <c r="AA48" s="74"/>
      <c r="AB48" s="68"/>
      <c r="AC48" s="74"/>
      <c r="AD48" s="68"/>
      <c r="AE48" s="74"/>
      <c r="AF48" s="69"/>
      <c r="AG48" s="75"/>
      <c r="AH48" s="42"/>
      <c r="AI48" s="74"/>
      <c r="AJ48" s="68"/>
      <c r="AK48" s="74"/>
      <c r="AL48" s="68"/>
      <c r="AM48" s="74"/>
      <c r="AN48" s="68"/>
      <c r="AO48" s="74"/>
      <c r="AP48" s="68"/>
      <c r="AQ48" s="74"/>
      <c r="AR48" s="69"/>
      <c r="AS48" s="75"/>
      <c r="AT48" s="42"/>
      <c r="AU48" s="74"/>
      <c r="AV48" s="87"/>
      <c r="AW48" s="42"/>
    </row>
    <row r="49" spans="6:49" ht="8.1" customHeight="1">
      <c r="F49" s="31"/>
      <c r="G49" s="42"/>
      <c r="H49" s="49"/>
      <c r="I49" s="56"/>
      <c r="J49" s="68"/>
      <c r="K49" s="74"/>
      <c r="L49" s="68"/>
      <c r="M49" s="74"/>
      <c r="N49" s="68"/>
      <c r="O49" s="74"/>
      <c r="P49" s="68"/>
      <c r="Q49" s="78"/>
      <c r="R49" s="42"/>
      <c r="S49" s="74"/>
      <c r="T49" s="68"/>
      <c r="U49" s="74"/>
      <c r="V49" s="68"/>
      <c r="W49" s="74"/>
      <c r="X49" s="68"/>
      <c r="Y49" s="74"/>
      <c r="Z49" s="68"/>
      <c r="AA49" s="74"/>
      <c r="AB49" s="68"/>
      <c r="AC49" s="74"/>
      <c r="AD49" s="68"/>
      <c r="AE49" s="74"/>
      <c r="AF49" s="68"/>
      <c r="AG49" s="78"/>
      <c r="AH49" s="42"/>
      <c r="AI49" s="74"/>
      <c r="AJ49" s="68"/>
      <c r="AK49" s="74"/>
      <c r="AL49" s="68"/>
      <c r="AM49" s="74"/>
      <c r="AN49" s="68"/>
      <c r="AO49" s="74"/>
      <c r="AP49" s="68"/>
      <c r="AQ49" s="74"/>
      <c r="AR49" s="68"/>
      <c r="AS49" s="78"/>
      <c r="AT49" s="42"/>
      <c r="AU49" s="74"/>
      <c r="AV49" s="87"/>
      <c r="AW49" s="42"/>
    </row>
    <row r="50" spans="6:49" ht="8.1" customHeight="1">
      <c r="F50" s="31"/>
      <c r="G50" s="42"/>
      <c r="H50" s="49"/>
      <c r="I50" s="56"/>
      <c r="J50" s="68"/>
      <c r="K50" s="74"/>
      <c r="L50" s="68"/>
      <c r="M50" s="74"/>
      <c r="N50" s="68"/>
      <c r="O50" s="74"/>
      <c r="P50" s="68"/>
      <c r="Q50" s="78"/>
      <c r="R50" s="42"/>
      <c r="S50" s="74"/>
      <c r="T50" s="68"/>
      <c r="U50" s="74"/>
      <c r="V50" s="68"/>
      <c r="W50" s="74"/>
      <c r="X50" s="68"/>
      <c r="Y50" s="74"/>
      <c r="Z50" s="68"/>
      <c r="AA50" s="74"/>
      <c r="AB50" s="68"/>
      <c r="AC50" s="74"/>
      <c r="AD50" s="68"/>
      <c r="AE50" s="74"/>
      <c r="AF50" s="68"/>
      <c r="AG50" s="78"/>
      <c r="AH50" s="42"/>
      <c r="AI50" s="74"/>
      <c r="AJ50" s="68"/>
      <c r="AK50" s="74"/>
      <c r="AL50" s="68"/>
      <c r="AM50" s="74"/>
      <c r="AN50" s="68"/>
      <c r="AO50" s="74"/>
      <c r="AP50" s="68"/>
      <c r="AQ50" s="74"/>
      <c r="AR50" s="68"/>
      <c r="AS50" s="78"/>
      <c r="AT50" s="42"/>
      <c r="AU50" s="74"/>
      <c r="AV50" s="87"/>
      <c r="AW50" s="42"/>
    </row>
    <row r="51" spans="6:49" ht="8.1" customHeight="1">
      <c r="F51" s="34">
        <f>F47+0.5</f>
        <v>5.5</v>
      </c>
      <c r="G51" s="40"/>
      <c r="H51" s="47"/>
      <c r="I51" s="58"/>
      <c r="J51" s="70"/>
      <c r="K51" s="77"/>
      <c r="L51" s="70"/>
      <c r="M51" s="77"/>
      <c r="N51" s="70"/>
      <c r="O51" s="77"/>
      <c r="P51" s="70"/>
      <c r="Q51" s="76"/>
      <c r="R51" s="40"/>
      <c r="S51" s="79"/>
      <c r="T51" s="81"/>
      <c r="U51" s="79"/>
      <c r="V51" s="70"/>
      <c r="W51" s="77"/>
      <c r="X51" s="70"/>
      <c r="Y51" s="77"/>
      <c r="Z51" s="70"/>
      <c r="AA51" s="77"/>
      <c r="AB51" s="70"/>
      <c r="AC51" s="77"/>
      <c r="AD51" s="70"/>
      <c r="AE51" s="77"/>
      <c r="AF51" s="70"/>
      <c r="AG51" s="76"/>
      <c r="AH51" s="40"/>
      <c r="AI51" s="79"/>
      <c r="AJ51" s="70"/>
      <c r="AK51" s="77"/>
      <c r="AL51" s="70"/>
      <c r="AM51" s="77"/>
      <c r="AN51" s="70"/>
      <c r="AO51" s="77"/>
      <c r="AP51" s="70"/>
      <c r="AQ51" s="77"/>
      <c r="AR51" s="70"/>
      <c r="AS51" s="76"/>
      <c r="AT51" s="40"/>
      <c r="AU51" s="79"/>
      <c r="AV51" s="89"/>
      <c r="AW51" s="42"/>
    </row>
    <row r="52" spans="6:49" ht="8.1" customHeight="1">
      <c r="F52" s="35"/>
      <c r="G52" s="41"/>
      <c r="H52" s="48"/>
      <c r="I52" s="56"/>
      <c r="J52" s="68"/>
      <c r="K52" s="74"/>
      <c r="L52" s="68"/>
      <c r="M52" s="74"/>
      <c r="N52" s="68"/>
      <c r="O52" s="74"/>
      <c r="P52" s="68"/>
      <c r="Q52" s="74"/>
      <c r="R52" s="69"/>
      <c r="S52" s="80"/>
      <c r="T52" s="69"/>
      <c r="U52" s="75"/>
      <c r="V52" s="42"/>
      <c r="W52" s="74"/>
      <c r="X52" s="68"/>
      <c r="Y52" s="74"/>
      <c r="Z52" s="68"/>
      <c r="AA52" s="74"/>
      <c r="AB52" s="68"/>
      <c r="AC52" s="74"/>
      <c r="AD52" s="68"/>
      <c r="AE52" s="74"/>
      <c r="AF52" s="68"/>
      <c r="AG52" s="74"/>
      <c r="AH52" s="69"/>
      <c r="AI52" s="75"/>
      <c r="AJ52" s="42"/>
      <c r="AK52" s="74"/>
      <c r="AL52" s="68"/>
      <c r="AM52" s="74"/>
      <c r="AN52" s="68"/>
      <c r="AO52" s="74"/>
      <c r="AP52" s="68"/>
      <c r="AQ52" s="74"/>
      <c r="AR52" s="68"/>
      <c r="AS52" s="74"/>
      <c r="AT52" s="69"/>
      <c r="AU52" s="80"/>
      <c r="AV52" s="88"/>
      <c r="AW52" s="42"/>
    </row>
    <row r="53" spans="6:49" ht="8.1" customHeight="1">
      <c r="F53" s="31"/>
      <c r="G53" s="42"/>
      <c r="H53" s="49"/>
      <c r="I53" s="56"/>
      <c r="J53" s="68"/>
      <c r="K53" s="74"/>
      <c r="L53" s="68"/>
      <c r="M53" s="74"/>
      <c r="N53" s="68"/>
      <c r="O53" s="74"/>
      <c r="P53" s="68"/>
      <c r="Q53" s="74"/>
      <c r="R53" s="68"/>
      <c r="S53" s="74"/>
      <c r="T53" s="68"/>
      <c r="U53" s="78"/>
      <c r="V53" s="42"/>
      <c r="W53" s="74"/>
      <c r="X53" s="68"/>
      <c r="Y53" s="74"/>
      <c r="Z53" s="68"/>
      <c r="AA53" s="74"/>
      <c r="AB53" s="68"/>
      <c r="AC53" s="74"/>
      <c r="AD53" s="68"/>
      <c r="AE53" s="74"/>
      <c r="AF53" s="68"/>
      <c r="AG53" s="74"/>
      <c r="AH53" s="68"/>
      <c r="AI53" s="78"/>
      <c r="AJ53" s="42"/>
      <c r="AK53" s="74"/>
      <c r="AL53" s="68"/>
      <c r="AM53" s="74"/>
      <c r="AN53" s="68"/>
      <c r="AO53" s="74"/>
      <c r="AP53" s="68"/>
      <c r="AQ53" s="74"/>
      <c r="AR53" s="68"/>
      <c r="AS53" s="74"/>
      <c r="AT53" s="68"/>
      <c r="AU53" s="74"/>
      <c r="AV53" s="87"/>
      <c r="AW53" s="42"/>
    </row>
    <row r="54" spans="6:49" ht="8.1" customHeight="1">
      <c r="F54" s="31"/>
      <c r="G54" s="42"/>
      <c r="H54" s="49"/>
      <c r="I54" s="56"/>
      <c r="J54" s="68"/>
      <c r="K54" s="74"/>
      <c r="L54" s="68"/>
      <c r="M54" s="74"/>
      <c r="N54" s="68"/>
      <c r="O54" s="74"/>
      <c r="P54" s="68"/>
      <c r="Q54" s="74"/>
      <c r="R54" s="68"/>
      <c r="S54" s="74"/>
      <c r="T54" s="68"/>
      <c r="U54" s="78"/>
      <c r="V54" s="42"/>
      <c r="W54" s="74"/>
      <c r="X54" s="68"/>
      <c r="Y54" s="74"/>
      <c r="Z54" s="68"/>
      <c r="AA54" s="74"/>
      <c r="AB54" s="68"/>
      <c r="AC54" s="74"/>
      <c r="AD54" s="68"/>
      <c r="AE54" s="74"/>
      <c r="AF54" s="68"/>
      <c r="AG54" s="74"/>
      <c r="AH54" s="68"/>
      <c r="AI54" s="78"/>
      <c r="AJ54" s="42"/>
      <c r="AK54" s="74"/>
      <c r="AL54" s="68"/>
      <c r="AM54" s="74"/>
      <c r="AN54" s="68"/>
      <c r="AO54" s="74"/>
      <c r="AP54" s="68"/>
      <c r="AQ54" s="74"/>
      <c r="AR54" s="68"/>
      <c r="AS54" s="74"/>
      <c r="AT54" s="68"/>
      <c r="AU54" s="74"/>
      <c r="AV54" s="87"/>
      <c r="AW54" s="42"/>
    </row>
    <row r="55" spans="6:49" ht="8.1" customHeight="1">
      <c r="F55" s="34">
        <f>F51+0.5</f>
        <v>6</v>
      </c>
      <c r="G55" s="40"/>
      <c r="H55" s="47"/>
      <c r="I55" s="58"/>
      <c r="J55" s="70"/>
      <c r="K55" s="77"/>
      <c r="L55" s="70"/>
      <c r="M55" s="77"/>
      <c r="N55" s="70"/>
      <c r="O55" s="77"/>
      <c r="P55" s="70"/>
      <c r="Q55" s="77"/>
      <c r="R55" s="70"/>
      <c r="S55" s="77"/>
      <c r="T55" s="70"/>
      <c r="U55" s="76"/>
      <c r="V55" s="40"/>
      <c r="W55" s="79"/>
      <c r="X55" s="70"/>
      <c r="Y55" s="77"/>
      <c r="Z55" s="70"/>
      <c r="AA55" s="77"/>
      <c r="AB55" s="70"/>
      <c r="AC55" s="77"/>
      <c r="AD55" s="70"/>
      <c r="AE55" s="77"/>
      <c r="AF55" s="70"/>
      <c r="AG55" s="77"/>
      <c r="AH55" s="70"/>
      <c r="AI55" s="76"/>
      <c r="AJ55" s="40"/>
      <c r="AK55" s="79"/>
      <c r="AL55" s="70"/>
      <c r="AM55" s="77"/>
      <c r="AN55" s="70"/>
      <c r="AO55" s="77"/>
      <c r="AP55" s="70"/>
      <c r="AQ55" s="77"/>
      <c r="AR55" s="70"/>
      <c r="AS55" s="77"/>
      <c r="AT55" s="70"/>
      <c r="AU55" s="77"/>
      <c r="AV55" s="90"/>
      <c r="AW55" s="42"/>
    </row>
    <row r="56" spans="6:49" ht="8.1" customHeight="1">
      <c r="F56" s="35"/>
      <c r="G56" s="41"/>
      <c r="H56" s="48"/>
      <c r="I56" s="56"/>
      <c r="J56" s="68"/>
      <c r="K56" s="74"/>
      <c r="L56" s="68"/>
      <c r="M56" s="74"/>
      <c r="N56" s="68"/>
      <c r="O56" s="74"/>
      <c r="P56" s="68"/>
      <c r="Q56" s="74"/>
      <c r="R56" s="68"/>
      <c r="S56" s="74"/>
      <c r="T56" s="68"/>
      <c r="U56" s="74"/>
      <c r="V56" s="69"/>
      <c r="W56" s="75"/>
      <c r="X56" s="42"/>
      <c r="Y56" s="74"/>
      <c r="Z56" s="68"/>
      <c r="AA56" s="74"/>
      <c r="AB56" s="68"/>
      <c r="AC56" s="74"/>
      <c r="AD56" s="68"/>
      <c r="AE56" s="74"/>
      <c r="AF56" s="68"/>
      <c r="AG56" s="74"/>
      <c r="AH56" s="68"/>
      <c r="AI56" s="74"/>
      <c r="AJ56" s="69"/>
      <c r="AK56" s="75"/>
      <c r="AL56" s="42"/>
      <c r="AM56" s="74"/>
      <c r="AN56" s="68"/>
      <c r="AO56" s="74"/>
      <c r="AP56" s="68"/>
      <c r="AQ56" s="74"/>
      <c r="AR56" s="68"/>
      <c r="AS56" s="74"/>
      <c r="AT56" s="68"/>
      <c r="AU56" s="74"/>
      <c r="AV56" s="87"/>
      <c r="AW56" s="42"/>
    </row>
    <row r="57" spans="6:49" ht="8.1" customHeight="1">
      <c r="F57" s="31"/>
      <c r="G57" s="42"/>
      <c r="H57" s="49"/>
      <c r="I57" s="56"/>
      <c r="J57" s="68"/>
      <c r="K57" s="74"/>
      <c r="L57" s="68"/>
      <c r="M57" s="74"/>
      <c r="N57" s="68"/>
      <c r="O57" s="74"/>
      <c r="P57" s="68"/>
      <c r="Q57" s="74"/>
      <c r="R57" s="68"/>
      <c r="S57" s="74"/>
      <c r="T57" s="68"/>
      <c r="U57" s="74"/>
      <c r="V57" s="68"/>
      <c r="W57" s="78"/>
      <c r="X57" s="42"/>
      <c r="Y57" s="74"/>
      <c r="Z57" s="68"/>
      <c r="AA57" s="74"/>
      <c r="AB57" s="68"/>
      <c r="AC57" s="74"/>
      <c r="AD57" s="68"/>
      <c r="AE57" s="74"/>
      <c r="AF57" s="68"/>
      <c r="AG57" s="74"/>
      <c r="AH57" s="68"/>
      <c r="AI57" s="74"/>
      <c r="AJ57" s="68"/>
      <c r="AK57" s="78"/>
      <c r="AL57" s="42"/>
      <c r="AM57" s="74"/>
      <c r="AN57" s="68"/>
      <c r="AO57" s="74"/>
      <c r="AP57" s="68"/>
      <c r="AQ57" s="74"/>
      <c r="AR57" s="68"/>
      <c r="AS57" s="74"/>
      <c r="AT57" s="68"/>
      <c r="AU57" s="74"/>
      <c r="AV57" s="87"/>
      <c r="AW57" s="42"/>
    </row>
    <row r="58" spans="6:49" ht="8.1" customHeight="1">
      <c r="F58" s="31"/>
      <c r="G58" s="42"/>
      <c r="H58" s="49"/>
      <c r="I58" s="56"/>
      <c r="J58" s="68"/>
      <c r="K58" s="74"/>
      <c r="L58" s="68"/>
      <c r="M58" s="74"/>
      <c r="N58" s="68"/>
      <c r="O58" s="74"/>
      <c r="P58" s="68"/>
      <c r="Q58" s="74"/>
      <c r="R58" s="68"/>
      <c r="S58" s="74"/>
      <c r="T58" s="68"/>
      <c r="U58" s="74"/>
      <c r="V58" s="68"/>
      <c r="W58" s="78"/>
      <c r="X58" s="42"/>
      <c r="Y58" s="74"/>
      <c r="Z58" s="68"/>
      <c r="AA58" s="74"/>
      <c r="AB58" s="68"/>
      <c r="AC58" s="74"/>
      <c r="AD58" s="68"/>
      <c r="AE58" s="74"/>
      <c r="AF58" s="68"/>
      <c r="AG58" s="74"/>
      <c r="AH58" s="68"/>
      <c r="AI58" s="74"/>
      <c r="AJ58" s="68"/>
      <c r="AK58" s="78"/>
      <c r="AL58" s="42"/>
      <c r="AM58" s="74"/>
      <c r="AN58" s="68"/>
      <c r="AO58" s="74"/>
      <c r="AP58" s="68"/>
      <c r="AQ58" s="74"/>
      <c r="AR58" s="68"/>
      <c r="AS58" s="74"/>
      <c r="AT58" s="68"/>
      <c r="AU58" s="74"/>
      <c r="AV58" s="87"/>
      <c r="AW58" s="42"/>
    </row>
    <row r="59" spans="6:49" ht="8.1" customHeight="1">
      <c r="F59" s="34">
        <f>F55+0.5</f>
        <v>6.5</v>
      </c>
      <c r="G59" s="40"/>
      <c r="H59" s="47"/>
      <c r="I59" s="58"/>
      <c r="J59" s="70"/>
      <c r="K59" s="77"/>
      <c r="L59" s="70"/>
      <c r="M59" s="77"/>
      <c r="N59" s="70"/>
      <c r="O59" s="77"/>
      <c r="P59" s="70"/>
      <c r="Q59" s="77"/>
      <c r="R59" s="70"/>
      <c r="S59" s="77"/>
      <c r="T59" s="70"/>
      <c r="U59" s="77"/>
      <c r="V59" s="70"/>
      <c r="W59" s="76"/>
      <c r="X59" s="40"/>
      <c r="Y59" s="79"/>
      <c r="Z59" s="70"/>
      <c r="AA59" s="77"/>
      <c r="AB59" s="70"/>
      <c r="AC59" s="77"/>
      <c r="AD59" s="70"/>
      <c r="AE59" s="77"/>
      <c r="AF59" s="70"/>
      <c r="AG59" s="77"/>
      <c r="AH59" s="70"/>
      <c r="AI59" s="77"/>
      <c r="AJ59" s="70"/>
      <c r="AK59" s="76"/>
      <c r="AL59" s="40"/>
      <c r="AM59" s="79"/>
      <c r="AN59" s="81"/>
      <c r="AO59" s="79"/>
      <c r="AP59" s="81"/>
      <c r="AQ59" s="79"/>
      <c r="AR59" s="81"/>
      <c r="AS59" s="79"/>
      <c r="AT59" s="81"/>
      <c r="AU59" s="79"/>
      <c r="AV59" s="89"/>
      <c r="AW59" s="42"/>
    </row>
    <row r="60" spans="6:49" ht="8.1" customHeight="1">
      <c r="F60" s="35"/>
      <c r="G60" s="41"/>
      <c r="H60" s="48"/>
      <c r="I60" s="56"/>
      <c r="J60" s="68"/>
      <c r="K60" s="74"/>
      <c r="L60" s="68"/>
      <c r="M60" s="74"/>
      <c r="N60" s="68"/>
      <c r="O60" s="74"/>
      <c r="P60" s="68"/>
      <c r="Q60" s="74"/>
      <c r="R60" s="68"/>
      <c r="S60" s="74"/>
      <c r="T60" s="68"/>
      <c r="U60" s="74"/>
      <c r="V60" s="68"/>
      <c r="W60" s="74"/>
      <c r="X60" s="69"/>
      <c r="Y60" s="75"/>
      <c r="Z60" s="42"/>
      <c r="AA60" s="74"/>
      <c r="AB60" s="68"/>
      <c r="AC60" s="74"/>
      <c r="AD60" s="68"/>
      <c r="AE60" s="74"/>
      <c r="AF60" s="68"/>
      <c r="AG60" s="74"/>
      <c r="AH60" s="68"/>
      <c r="AI60" s="74"/>
      <c r="AJ60" s="68"/>
      <c r="AK60" s="74"/>
      <c r="AL60" s="69"/>
      <c r="AM60" s="80"/>
      <c r="AN60" s="69"/>
      <c r="AO60" s="80"/>
      <c r="AP60" s="69"/>
      <c r="AQ60" s="80"/>
      <c r="AR60" s="69"/>
      <c r="AS60" s="80"/>
      <c r="AT60" s="69"/>
      <c r="AU60" s="80"/>
      <c r="AV60" s="88"/>
      <c r="AW60" s="42"/>
    </row>
    <row r="61" spans="6:49" ht="8.1" customHeight="1">
      <c r="F61" s="31"/>
      <c r="G61" s="42"/>
      <c r="H61" s="49"/>
      <c r="I61" s="56"/>
      <c r="J61" s="68"/>
      <c r="K61" s="74"/>
      <c r="L61" s="68"/>
      <c r="M61" s="74"/>
      <c r="N61" s="68"/>
      <c r="O61" s="74"/>
      <c r="P61" s="68"/>
      <c r="Q61" s="74"/>
      <c r="R61" s="68"/>
      <c r="S61" s="74"/>
      <c r="T61" s="68"/>
      <c r="U61" s="74"/>
      <c r="V61" s="68"/>
      <c r="W61" s="74"/>
      <c r="X61" s="68"/>
      <c r="Y61" s="78"/>
      <c r="Z61" s="42"/>
      <c r="AA61" s="74"/>
      <c r="AB61" s="68"/>
      <c r="AC61" s="74"/>
      <c r="AD61" s="68"/>
      <c r="AE61" s="74"/>
      <c r="AF61" s="68"/>
      <c r="AG61" s="74"/>
      <c r="AH61" s="68"/>
      <c r="AI61" s="74"/>
      <c r="AJ61" s="68"/>
      <c r="AK61" s="74"/>
      <c r="AL61" s="68"/>
      <c r="AM61" s="74"/>
      <c r="AN61" s="68"/>
      <c r="AO61" s="74"/>
      <c r="AP61" s="68"/>
      <c r="AQ61" s="74"/>
      <c r="AR61" s="68"/>
      <c r="AS61" s="74"/>
      <c r="AT61" s="68"/>
      <c r="AU61" s="74"/>
      <c r="AV61" s="87"/>
      <c r="AW61" s="42"/>
    </row>
    <row r="62" spans="6:49" ht="8.1" customHeight="1">
      <c r="F62" s="31"/>
      <c r="G62" s="42"/>
      <c r="H62" s="49"/>
      <c r="I62" s="56"/>
      <c r="J62" s="68"/>
      <c r="K62" s="74"/>
      <c r="L62" s="68"/>
      <c r="M62" s="74"/>
      <c r="N62" s="68"/>
      <c r="O62" s="74"/>
      <c r="P62" s="68"/>
      <c r="Q62" s="74"/>
      <c r="R62" s="68"/>
      <c r="S62" s="74"/>
      <c r="T62" s="68"/>
      <c r="U62" s="74"/>
      <c r="V62" s="68"/>
      <c r="W62" s="74"/>
      <c r="X62" s="68"/>
      <c r="Y62" s="78"/>
      <c r="Z62" s="42"/>
      <c r="AA62" s="74"/>
      <c r="AB62" s="68"/>
      <c r="AC62" s="74"/>
      <c r="AD62" s="68"/>
      <c r="AE62" s="74"/>
      <c r="AF62" s="68"/>
      <c r="AG62" s="74"/>
      <c r="AH62" s="68"/>
      <c r="AI62" s="74"/>
      <c r="AJ62" s="68"/>
      <c r="AK62" s="74"/>
      <c r="AL62" s="68"/>
      <c r="AM62" s="74"/>
      <c r="AN62" s="68"/>
      <c r="AO62" s="74"/>
      <c r="AP62" s="68"/>
      <c r="AQ62" s="74"/>
      <c r="AR62" s="68"/>
      <c r="AS62" s="74"/>
      <c r="AT62" s="68"/>
      <c r="AU62" s="74"/>
      <c r="AV62" s="87"/>
      <c r="AW62" s="42"/>
    </row>
    <row r="63" spans="6:49" ht="8.1" customHeight="1">
      <c r="F63" s="34">
        <f>F59+0.5</f>
        <v>7</v>
      </c>
      <c r="G63" s="40"/>
      <c r="H63" s="47"/>
      <c r="I63" s="58"/>
      <c r="J63" s="70"/>
      <c r="K63" s="77"/>
      <c r="L63" s="70"/>
      <c r="M63" s="77"/>
      <c r="N63" s="70"/>
      <c r="O63" s="77"/>
      <c r="P63" s="70"/>
      <c r="Q63" s="77"/>
      <c r="R63" s="70"/>
      <c r="S63" s="77"/>
      <c r="T63" s="70"/>
      <c r="U63" s="77"/>
      <c r="V63" s="70"/>
      <c r="W63" s="77"/>
      <c r="X63" s="70"/>
      <c r="Y63" s="76"/>
      <c r="Z63" s="40"/>
      <c r="AA63" s="79"/>
      <c r="AB63" s="81"/>
      <c r="AC63" s="79"/>
      <c r="AD63" s="81"/>
      <c r="AE63" s="79"/>
      <c r="AF63" s="81"/>
      <c r="AG63" s="79"/>
      <c r="AH63" s="81"/>
      <c r="AI63" s="79"/>
      <c r="AJ63" s="81"/>
      <c r="AK63" s="79"/>
      <c r="AL63" s="81"/>
      <c r="AM63" s="79"/>
      <c r="AN63" s="81"/>
      <c r="AO63" s="79"/>
      <c r="AP63" s="81"/>
      <c r="AQ63" s="79"/>
      <c r="AR63" s="81"/>
      <c r="AS63" s="79"/>
      <c r="AT63" s="81"/>
      <c r="AU63" s="79"/>
      <c r="AV63" s="89"/>
      <c r="AW63" s="42"/>
    </row>
    <row r="64" spans="6:49" ht="8.1" customHeight="1">
      <c r="F64" s="35"/>
      <c r="G64" s="41"/>
      <c r="H64" s="48"/>
      <c r="I64" s="56"/>
      <c r="J64" s="68"/>
      <c r="K64" s="74"/>
      <c r="L64" s="68"/>
      <c r="M64" s="74"/>
      <c r="N64" s="68"/>
      <c r="O64" s="74"/>
      <c r="P64" s="68"/>
      <c r="Q64" s="74"/>
      <c r="R64" s="68"/>
      <c r="S64" s="74"/>
      <c r="T64" s="68"/>
      <c r="U64" s="74"/>
      <c r="V64" s="68"/>
      <c r="W64" s="74"/>
      <c r="X64" s="68"/>
      <c r="Y64" s="74"/>
      <c r="Z64" s="68"/>
      <c r="AA64" s="74"/>
      <c r="AB64" s="68"/>
      <c r="AC64" s="74"/>
      <c r="AD64" s="68"/>
      <c r="AE64" s="74"/>
      <c r="AF64" s="68"/>
      <c r="AG64" s="74"/>
      <c r="AH64" s="68"/>
      <c r="AI64" s="74"/>
      <c r="AJ64" s="68"/>
      <c r="AK64" s="74"/>
      <c r="AL64" s="68"/>
      <c r="AM64" s="74"/>
      <c r="AN64" s="68"/>
      <c r="AO64" s="74"/>
      <c r="AP64" s="68"/>
      <c r="AQ64" s="74"/>
      <c r="AR64" s="68"/>
      <c r="AS64" s="74"/>
      <c r="AT64" s="68"/>
      <c r="AU64" s="74"/>
      <c r="AV64" s="87"/>
      <c r="AW64" s="42"/>
    </row>
    <row r="65" spans="6:48" ht="8.1" customHeight="1">
      <c r="F65" s="32"/>
      <c r="G65" s="39"/>
      <c r="H65" s="50"/>
      <c r="I65" s="54"/>
      <c r="J65" s="66"/>
      <c r="K65" s="72"/>
      <c r="L65" s="66"/>
      <c r="M65" s="72"/>
      <c r="N65" s="66"/>
      <c r="O65" s="72"/>
      <c r="P65" s="66"/>
      <c r="Q65" s="72"/>
      <c r="R65" s="66"/>
      <c r="S65" s="72"/>
      <c r="T65" s="66"/>
      <c r="U65" s="72"/>
      <c r="V65" s="66"/>
      <c r="W65" s="72"/>
      <c r="X65" s="66"/>
      <c r="Y65" s="72"/>
      <c r="Z65" s="66"/>
      <c r="AA65" s="72"/>
      <c r="AB65" s="66"/>
      <c r="AC65" s="72"/>
      <c r="AD65" s="66"/>
      <c r="AE65" s="72"/>
      <c r="AF65" s="66"/>
      <c r="AG65" s="72"/>
      <c r="AH65" s="66"/>
      <c r="AI65" s="72"/>
      <c r="AJ65" s="66"/>
      <c r="AK65" s="72"/>
      <c r="AL65" s="66"/>
      <c r="AM65" s="72"/>
      <c r="AN65" s="66"/>
      <c r="AO65" s="72"/>
      <c r="AP65" s="66"/>
      <c r="AQ65" s="72"/>
      <c r="AR65" s="66"/>
      <c r="AS65" s="72"/>
      <c r="AT65" s="66"/>
      <c r="AU65" s="72"/>
      <c r="AV65" s="85"/>
    </row>
    <row r="66" spans="6:48" ht="28.5" customHeight="1">
      <c r="F66" s="2" t="s">
        <v>0</v>
      </c>
      <c r="G66" s="2"/>
      <c r="H66" s="51" t="s">
        <v>36</v>
      </c>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row>
    <row r="67" spans="6:48" ht="42.75" customHeight="1">
      <c r="F67" s="36" t="s">
        <v>41</v>
      </c>
      <c r="G67" s="2"/>
      <c r="H67" s="3" t="s">
        <v>43</v>
      </c>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row>
  </sheetData>
  <mergeCells count="52">
    <mergeCell ref="H66:AV66"/>
    <mergeCell ref="H67:AV67"/>
    <mergeCell ref="B3:C5"/>
    <mergeCell ref="D3:D5"/>
    <mergeCell ref="I3:J4"/>
    <mergeCell ref="K3:L4"/>
    <mergeCell ref="M3:N4"/>
    <mergeCell ref="O3:P4"/>
    <mergeCell ref="Q3:R4"/>
    <mergeCell ref="S3:T4"/>
    <mergeCell ref="U3:V4"/>
    <mergeCell ref="W3:X4"/>
    <mergeCell ref="Y3:Z4"/>
    <mergeCell ref="AA3:AB4"/>
    <mergeCell ref="AC3:AD4"/>
    <mergeCell ref="AE3:AF4"/>
    <mergeCell ref="AG3:AH4"/>
    <mergeCell ref="AI3:AJ4"/>
    <mergeCell ref="AK3:AL4"/>
    <mergeCell ref="AM3:AN4"/>
    <mergeCell ref="AO3:AP4"/>
    <mergeCell ref="AQ3:AR4"/>
    <mergeCell ref="AS3:AT4"/>
    <mergeCell ref="AU3:AV4"/>
    <mergeCell ref="B6:C9"/>
    <mergeCell ref="D6:D9"/>
    <mergeCell ref="F7:F8"/>
    <mergeCell ref="F9:F10"/>
    <mergeCell ref="B10:C13"/>
    <mergeCell ref="D10:D13"/>
    <mergeCell ref="F11:F12"/>
    <mergeCell ref="B14:C17"/>
    <mergeCell ref="D14:D17"/>
    <mergeCell ref="F15:F16"/>
    <mergeCell ref="F19:F20"/>
    <mergeCell ref="B20:B21"/>
    <mergeCell ref="F23:F24"/>
    <mergeCell ref="F27:F28"/>
    <mergeCell ref="B30:B31"/>
    <mergeCell ref="C30:D34"/>
    <mergeCell ref="F31:F32"/>
    <mergeCell ref="F35:F36"/>
    <mergeCell ref="B37:B38"/>
    <mergeCell ref="C37:D41"/>
    <mergeCell ref="F39:F40"/>
    <mergeCell ref="F43:F44"/>
    <mergeCell ref="F47:F48"/>
    <mergeCell ref="F51:F52"/>
    <mergeCell ref="F55:F56"/>
    <mergeCell ref="F59:F60"/>
    <mergeCell ref="F63:F64"/>
    <mergeCell ref="C20:D27"/>
  </mergeCells>
  <phoneticPr fontId="1"/>
  <printOptions horizontalCentered="1" verticalCentered="1"/>
  <pageMargins left="0.51181102362204722" right="0.51181102362204722" top="0.55118110236220474" bottom="0.55118110236220474" header="0.31496062992125984" footer="0.31496062992125984"/>
  <pageSetup paperSize="9" scale="8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I26"/>
  <sheetViews>
    <sheetView view="pageBreakPreview" zoomScaleSheetLayoutView="100" workbookViewId="0">
      <selection activeCell="B3" sqref="B3"/>
    </sheetView>
  </sheetViews>
  <sheetFormatPr defaultRowHeight="13.5"/>
  <cols>
    <col min="1" max="2" width="2.625" style="1" customWidth="1"/>
    <col min="3" max="4" width="5.625" style="1" customWidth="1"/>
    <col min="5" max="5" width="12.625" style="1" customWidth="1"/>
    <col min="6" max="6" width="5.875" style="1" customWidth="1"/>
    <col min="7" max="9" width="12.625" style="1" customWidth="1"/>
    <col min="10" max="16384" width="9" style="1" customWidth="1"/>
  </cols>
  <sheetData>
    <row r="1" spans="2:9" ht="24.95" customHeight="1"/>
    <row r="2" spans="2:9" ht="24.95" customHeight="1">
      <c r="B2" s="1" t="s">
        <v>44</v>
      </c>
    </row>
    <row r="3" spans="2:9" ht="24.95" customHeight="1">
      <c r="B3" s="92" t="s">
        <v>45</v>
      </c>
      <c r="C3" s="92"/>
      <c r="D3" s="92"/>
      <c r="E3" s="92"/>
      <c r="F3" s="92"/>
      <c r="G3" s="92"/>
      <c r="H3" s="92"/>
      <c r="I3" s="92"/>
    </row>
    <row r="4" spans="2:9" ht="24.95" customHeight="1"/>
    <row r="5" spans="2:9" ht="24.95" customHeight="1">
      <c r="C5" s="96" t="s">
        <v>28</v>
      </c>
      <c r="D5" s="97"/>
      <c r="E5" s="97"/>
    </row>
    <row r="6" spans="2:9" ht="24.95" customHeight="1"/>
    <row r="7" spans="2:9" ht="24.95" customHeight="1">
      <c r="B7" s="1" t="s">
        <v>46</v>
      </c>
      <c r="D7" s="1" t="s">
        <v>61</v>
      </c>
      <c r="F7" s="1" t="s">
        <v>47</v>
      </c>
    </row>
    <row r="8" spans="2:9" ht="24.95" customHeight="1"/>
    <row r="9" spans="2:9" ht="24.95" customHeight="1">
      <c r="B9" s="1" t="s">
        <v>11</v>
      </c>
    </row>
    <row r="10" spans="2:9" ht="24.95" customHeight="1"/>
    <row r="11" spans="2:9" ht="24.95" customHeight="1">
      <c r="C11" s="1" t="s">
        <v>61</v>
      </c>
      <c r="E11" s="1" t="s">
        <v>48</v>
      </c>
    </row>
    <row r="12" spans="2:9" ht="24.95" customHeight="1"/>
    <row r="13" spans="2:9" ht="24.95" customHeight="1">
      <c r="F13" s="1" t="s">
        <v>17</v>
      </c>
    </row>
    <row r="14" spans="2:9" ht="24.95" customHeight="1"/>
    <row r="15" spans="2:9" ht="24.95" customHeight="1">
      <c r="F15" s="1" t="s">
        <v>49</v>
      </c>
      <c r="I15" s="1" t="s">
        <v>42</v>
      </c>
    </row>
    <row r="16" spans="2:9" ht="24.95" customHeight="1"/>
    <row r="17" spans="2:9" ht="24.95" customHeight="1">
      <c r="D17" s="1" t="s">
        <v>62</v>
      </c>
    </row>
    <row r="18" spans="2:9" ht="24.95" customHeight="1">
      <c r="D18" s="1" t="s">
        <v>63</v>
      </c>
    </row>
    <row r="19" spans="2:9" ht="24.95" customHeight="1"/>
    <row r="20" spans="2:9" ht="24.95" customHeight="1">
      <c r="B20" s="92" t="s">
        <v>51</v>
      </c>
      <c r="C20" s="92"/>
      <c r="D20" s="92"/>
      <c r="E20" s="92"/>
      <c r="F20" s="92"/>
      <c r="G20" s="92"/>
      <c r="H20" s="92"/>
      <c r="I20" s="92"/>
    </row>
    <row r="21" spans="2:9" ht="24.95" customHeight="1">
      <c r="B21" s="93" t="s">
        <v>52</v>
      </c>
      <c r="C21" s="93"/>
      <c r="D21" s="93"/>
      <c r="E21" s="98" t="s">
        <v>27</v>
      </c>
      <c r="F21" s="98"/>
      <c r="G21" s="12" t="s">
        <v>56</v>
      </c>
      <c r="H21" s="12" t="s">
        <v>57</v>
      </c>
      <c r="I21" s="12" t="s">
        <v>1</v>
      </c>
    </row>
    <row r="22" spans="2:9" ht="24.95" customHeight="1">
      <c r="B22" s="32"/>
      <c r="C22" s="39"/>
      <c r="D22" s="50"/>
      <c r="E22" s="22" t="s">
        <v>53</v>
      </c>
      <c r="F22" s="22" t="s">
        <v>54</v>
      </c>
      <c r="G22" s="6"/>
      <c r="H22" s="6"/>
      <c r="I22" s="6"/>
    </row>
    <row r="23" spans="2:9" ht="24.95" customHeight="1">
      <c r="B23" s="33"/>
      <c r="C23" s="37"/>
      <c r="D23" s="46"/>
      <c r="E23" s="12"/>
      <c r="F23" s="101"/>
      <c r="G23" s="8" t="s">
        <v>55</v>
      </c>
      <c r="H23" s="8" t="s">
        <v>55</v>
      </c>
      <c r="I23" s="101"/>
    </row>
    <row r="24" spans="2:9" ht="24.95" customHeight="1">
      <c r="B24" s="94"/>
      <c r="C24" s="94"/>
      <c r="D24" s="94"/>
      <c r="E24" s="99"/>
      <c r="F24" s="99"/>
      <c r="G24" s="99"/>
      <c r="H24" s="99"/>
      <c r="I24" s="99"/>
    </row>
    <row r="25" spans="2:9" ht="24.95" customHeight="1">
      <c r="B25" s="94"/>
      <c r="C25" s="94"/>
      <c r="D25" s="94"/>
      <c r="E25" s="100" t="s">
        <v>26</v>
      </c>
      <c r="F25" s="99"/>
      <c r="G25" s="99"/>
      <c r="H25" s="99"/>
      <c r="I25" s="99"/>
    </row>
    <row r="26" spans="2:9" ht="24.95" customHeight="1">
      <c r="B26" s="95"/>
      <c r="C26" s="95"/>
      <c r="D26" s="95"/>
      <c r="E26" s="6"/>
      <c r="F26" s="6"/>
      <c r="G26" s="6"/>
      <c r="H26" s="6"/>
      <c r="I26" s="6"/>
    </row>
  </sheetData>
  <mergeCells count="1">
    <mergeCell ref="B24:D26"/>
  </mergeCells>
  <phoneticPr fontId="1"/>
  <dataValidations count="1">
    <dataValidation type="list" allowBlank="1" showDropDown="0" showInputMessage="1" showErrorMessage="1" sqref="D7 C11">
      <formula1>"昭和,平成"</formula1>
    </dataValidation>
  </dataValidations>
  <pageMargins left="0.70866141732283472" right="0.70866141732283472" top="0.74803149606299213" bottom="0.74803149606299213" header="0.31496062992125984" footer="0.31496062992125984"/>
  <pageSetup paperSize="9" scale="120"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2:Q32"/>
  <sheetViews>
    <sheetView tabSelected="1" view="pageBreakPreview" zoomScaleSheetLayoutView="100" workbookViewId="0">
      <selection activeCell="I18" sqref="I18"/>
    </sheetView>
  </sheetViews>
  <sheetFormatPr defaultRowHeight="13.5"/>
  <cols>
    <col min="1" max="2" width="2.625" style="1" customWidth="1"/>
    <col min="3" max="4" width="5.625" style="1" customWidth="1"/>
    <col min="5" max="5" width="12.625" style="1" customWidth="1"/>
    <col min="6" max="6" width="5.875" style="1" customWidth="1"/>
    <col min="7" max="9" width="12.625" style="1" customWidth="1"/>
    <col min="10" max="16384" width="9" style="1" customWidth="1"/>
  </cols>
  <sheetData>
    <row r="1" spans="2:9" ht="22.5" customHeight="1"/>
    <row r="2" spans="2:9" ht="22.5" customHeight="1">
      <c r="B2" s="1" t="s">
        <v>44</v>
      </c>
    </row>
    <row r="3" spans="2:9" ht="22.5" customHeight="1">
      <c r="B3" s="92" t="s">
        <v>45</v>
      </c>
      <c r="C3" s="92"/>
      <c r="D3" s="92"/>
      <c r="E3" s="92"/>
      <c r="F3" s="92"/>
      <c r="G3" s="92"/>
      <c r="H3" s="92"/>
      <c r="I3" s="92"/>
    </row>
    <row r="4" spans="2:9" ht="22.5" customHeight="1"/>
    <row r="5" spans="2:9" ht="22.5" customHeight="1">
      <c r="C5" s="96" t="s">
        <v>28</v>
      </c>
      <c r="D5" s="97"/>
      <c r="E5" s="97"/>
    </row>
    <row r="6" spans="2:9" ht="22.5" customHeight="1"/>
    <row r="7" spans="2:9" ht="22.5" customHeight="1">
      <c r="B7" s="1" t="s">
        <v>46</v>
      </c>
      <c r="D7" s="1" t="s">
        <v>64</v>
      </c>
      <c r="F7" s="1" t="s">
        <v>47</v>
      </c>
    </row>
    <row r="8" spans="2:9" ht="22.5" customHeight="1">
      <c r="B8" s="1" t="s">
        <v>11</v>
      </c>
    </row>
    <row r="9" spans="2:9" ht="22.5" customHeight="1"/>
    <row r="10" spans="2:9" ht="22.5" customHeight="1">
      <c r="C10" s="1" t="s">
        <v>64</v>
      </c>
      <c r="E10" s="1" t="s">
        <v>48</v>
      </c>
    </row>
    <row r="11" spans="2:9" ht="22.5" customHeight="1"/>
    <row r="12" spans="2:9" ht="22.5" customHeight="1">
      <c r="F12" s="1" t="s">
        <v>17</v>
      </c>
    </row>
    <row r="13" spans="2:9" ht="22.5" customHeight="1"/>
    <row r="14" spans="2:9" ht="22.5" customHeight="1">
      <c r="F14" s="1" t="s">
        <v>49</v>
      </c>
    </row>
    <row r="15" spans="2:9" ht="22.5" customHeight="1"/>
    <row r="16" spans="2:9" ht="22.5" customHeight="1">
      <c r="D16" s="1" t="s">
        <v>62</v>
      </c>
    </row>
    <row r="17" spans="2:17" ht="22.5" customHeight="1">
      <c r="D17" s="1" t="s">
        <v>63</v>
      </c>
    </row>
    <row r="18" spans="2:17" ht="22.5" customHeight="1"/>
    <row r="19" spans="2:17" ht="22.5" customHeight="1">
      <c r="B19" s="92" t="s">
        <v>51</v>
      </c>
      <c r="C19" s="92"/>
      <c r="D19" s="92"/>
      <c r="E19" s="92"/>
      <c r="F19" s="92"/>
      <c r="G19" s="92"/>
      <c r="H19" s="92"/>
      <c r="I19" s="92"/>
    </row>
    <row r="20" spans="2:17" ht="22.5" customHeight="1">
      <c r="B20" s="93" t="s">
        <v>52</v>
      </c>
      <c r="C20" s="93"/>
      <c r="D20" s="93"/>
      <c r="E20" s="98" t="s">
        <v>27</v>
      </c>
      <c r="F20" s="98"/>
      <c r="G20" s="12" t="s">
        <v>56</v>
      </c>
      <c r="H20" s="12" t="s">
        <v>57</v>
      </c>
      <c r="I20" s="12" t="s">
        <v>1</v>
      </c>
    </row>
    <row r="21" spans="2:17" ht="22.5" customHeight="1">
      <c r="B21" s="32"/>
      <c r="C21" s="39"/>
      <c r="D21" s="50"/>
      <c r="E21" s="22" t="s">
        <v>53</v>
      </c>
      <c r="F21" s="22" t="s">
        <v>54</v>
      </c>
      <c r="G21" s="6"/>
      <c r="H21" s="6"/>
      <c r="I21" s="6"/>
    </row>
    <row r="22" spans="2:17" ht="22.5" customHeight="1">
      <c r="B22" s="33"/>
      <c r="C22" s="37"/>
      <c r="D22" s="46"/>
      <c r="E22" s="12"/>
      <c r="F22" s="101"/>
      <c r="G22" s="8" t="s">
        <v>55</v>
      </c>
      <c r="H22" s="8" t="s">
        <v>55</v>
      </c>
      <c r="I22" s="101"/>
    </row>
    <row r="23" spans="2:17" ht="22.5" customHeight="1">
      <c r="B23" s="94"/>
      <c r="C23" s="94"/>
      <c r="D23" s="94"/>
      <c r="E23" s="99"/>
      <c r="F23" s="99"/>
      <c r="G23" s="99"/>
      <c r="H23" s="99"/>
      <c r="I23" s="99"/>
    </row>
    <row r="24" spans="2:17" ht="22.5" customHeight="1">
      <c r="B24" s="94"/>
      <c r="C24" s="94"/>
      <c r="D24" s="94"/>
      <c r="E24" s="100" t="s">
        <v>26</v>
      </c>
      <c r="F24" s="99"/>
      <c r="G24" s="99"/>
      <c r="H24" s="99"/>
      <c r="I24" s="99"/>
    </row>
    <row r="25" spans="2:17" ht="22.5" customHeight="1">
      <c r="B25" s="95"/>
      <c r="C25" s="95"/>
      <c r="D25" s="95"/>
      <c r="E25" s="6"/>
      <c r="F25" s="6"/>
      <c r="G25" s="6"/>
      <c r="H25" s="6"/>
      <c r="I25" s="6"/>
    </row>
    <row r="26" spans="2:17" ht="22.5" customHeight="1"/>
    <row r="27" spans="2:17" ht="22.5" customHeight="1">
      <c r="B27" s="11" t="s">
        <v>65</v>
      </c>
      <c r="C27" s="105"/>
      <c r="D27" s="105"/>
      <c r="E27" s="108"/>
      <c r="F27" s="105"/>
      <c r="G27" s="105"/>
      <c r="H27" s="105"/>
      <c r="I27" s="108"/>
      <c r="Q27" s="42"/>
    </row>
    <row r="28" spans="2:17" ht="22.5" customHeight="1"/>
    <row r="29" spans="2:17" ht="22.5" customHeight="1">
      <c r="B29" s="102" t="s">
        <v>66</v>
      </c>
      <c r="C29" s="37" t="s">
        <v>67</v>
      </c>
      <c r="D29" s="37"/>
      <c r="E29" s="46"/>
      <c r="F29" s="11"/>
      <c r="G29" s="105"/>
      <c r="H29" s="105"/>
      <c r="I29" s="108"/>
    </row>
    <row r="30" spans="2:17" ht="22.5" customHeight="1">
      <c r="B30" s="103"/>
      <c r="C30" s="11" t="s">
        <v>68</v>
      </c>
      <c r="D30" s="105"/>
      <c r="E30" s="108"/>
      <c r="F30" s="11"/>
      <c r="G30" s="105"/>
      <c r="H30" s="105"/>
      <c r="I30" s="108"/>
    </row>
    <row r="31" spans="2:17" ht="22.5" customHeight="1">
      <c r="B31" s="103"/>
      <c r="C31" s="106" t="s">
        <v>69</v>
      </c>
      <c r="D31" s="42"/>
      <c r="E31" s="49"/>
      <c r="F31" s="33"/>
      <c r="G31" s="37"/>
      <c r="H31" s="37"/>
      <c r="I31" s="46"/>
    </row>
    <row r="32" spans="2:17" ht="22.5" customHeight="1">
      <c r="B32" s="104"/>
      <c r="C32" s="107" t="s">
        <v>70</v>
      </c>
      <c r="D32" s="39"/>
      <c r="E32" s="50"/>
      <c r="F32" s="32"/>
      <c r="G32" s="39"/>
      <c r="H32" s="39"/>
      <c r="I32" s="50"/>
    </row>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sheetData>
  <mergeCells count="2">
    <mergeCell ref="B23:D25"/>
    <mergeCell ref="B29:B32"/>
  </mergeCells>
  <phoneticPr fontId="1"/>
  <dataValidations count="1">
    <dataValidation type="list" allowBlank="1" showDropDown="0" showInputMessage="1" showErrorMessage="1" sqref="D7 C10">
      <formula1>"昭和,平成,令和,　　"</formula1>
    </dataValidation>
  </dataValidations>
  <pageMargins left="0.70866141732283472" right="0.70866141732283472" top="0.74803149606299213" bottom="0.74803149606299213" header="0.31496062992125984" footer="0.31496062992125984"/>
  <pageSetup paperSize="9" scale="112" fitToWidth="1" fitToHeight="1" orientation="portrait" usePrinterDefaults="1" r:id="rId1"/>
  <rowBreaks count="1" manualBreakCount="1">
    <brk id="32" max="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別表２</vt:lpstr>
      <vt:lpstr>別表２附表３</vt:lpstr>
      <vt:lpstr>別記様式</vt:lpstr>
      <vt:lpstr>請求書</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島田 拓也</cp:lastModifiedBy>
  <cp:lastPrinted>2022-10-13T08:44:48Z</cp:lastPrinted>
  <dcterms:created xsi:type="dcterms:W3CDTF">2016-08-31T04:16:57Z</dcterms:created>
  <dcterms:modified xsi:type="dcterms:W3CDTF">2025-11-27T01:04:52Z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2025-11-27T01:04:52Z</vt:filetime>
  </property>
</Properties>
</file>