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4016" tabRatio="604"/>
  </bookViews>
  <sheets>
    <sheet name="9" sheetId="24" r:id="rId1"/>
    <sheet name="data1" sheetId="8" state="hidden" r:id="rId2"/>
    <sheet name="output_data" sheetId="11" state="hidden" r:id="rId3"/>
    <sheet name="data2" sheetId="9" state="hidden" r:id="rId4"/>
    <sheet name="output_data2" sheetId="12" state="hidden" r:id="rId5"/>
  </sheets>
  <definedNames>
    <definedName name="所属データ">#REF!</definedName>
    <definedName name="_xlnm.Print_Area" localSheetId="3">data2!$A$1:$BO$7</definedName>
    <definedName name="_xlnm.Print_Titles" localSheetId="0">'9'!$1:$4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<sst xmlns="http://schemas.openxmlformats.org/spreadsheetml/2006/main" xmlns:r="http://schemas.openxmlformats.org/officeDocument/2006/relationships" count="67" uniqueCount="67">
  <si>
    <t>02</t>
  </si>
  <si>
    <t>09</t>
  </si>
  <si>
    <t>05</t>
  </si>
  <si>
    <t>18</t>
  </si>
  <si>
    <t>データ３</t>
  </si>
  <si>
    <t>37</t>
  </si>
  <si>
    <t>10</t>
  </si>
  <si>
    <t>25</t>
  </si>
  <si>
    <t>03</t>
  </si>
  <si>
    <t>04</t>
  </si>
  <si>
    <t>23</t>
  </si>
  <si>
    <t>06</t>
  </si>
  <si>
    <t>31</t>
  </si>
  <si>
    <t>16</t>
  </si>
  <si>
    <t>データ１</t>
  </si>
  <si>
    <t>07</t>
  </si>
  <si>
    <t>広島市</t>
  </si>
  <si>
    <t>08</t>
  </si>
  <si>
    <t>11</t>
  </si>
  <si>
    <t>データ1</t>
  </si>
  <si>
    <t>12</t>
  </si>
  <si>
    <t>北部教育事務所</t>
  </si>
  <si>
    <t>13</t>
  </si>
  <si>
    <t>14</t>
  </si>
  <si>
    <t>15</t>
  </si>
  <si>
    <t>17</t>
  </si>
  <si>
    <t>19</t>
  </si>
  <si>
    <t>22</t>
  </si>
  <si>
    <t>20</t>
  </si>
  <si>
    <t>21</t>
  </si>
  <si>
    <t>24</t>
  </si>
  <si>
    <t>38</t>
  </si>
  <si>
    <t>26</t>
  </si>
  <si>
    <t>27</t>
  </si>
  <si>
    <t>計</t>
    <rPh sb="0" eb="1">
      <t>ケイ</t>
    </rPh>
    <phoneticPr fontId="17"/>
  </si>
  <si>
    <t>28</t>
  </si>
  <si>
    <t/>
  </si>
  <si>
    <t>西部教育事務所(本所)</t>
  </si>
  <si>
    <t>41</t>
  </si>
  <si>
    <t>合　　　　　　　計</t>
    <rPh sb="0" eb="9">
      <t>ゴウケイ</t>
    </rPh>
    <phoneticPr fontId="17"/>
  </si>
  <si>
    <t>29</t>
  </si>
  <si>
    <t>30</t>
  </si>
  <si>
    <t>データ２</t>
  </si>
  <si>
    <t>32</t>
  </si>
  <si>
    <t>活用するデータ</t>
    <rPh sb="0" eb="2">
      <t>カツヨウ</t>
    </rPh>
    <phoneticPr fontId="17"/>
  </si>
  <si>
    <t>39</t>
  </si>
  <si>
    <t>33</t>
  </si>
  <si>
    <t>34</t>
  </si>
  <si>
    <t>35</t>
  </si>
  <si>
    <t>36</t>
  </si>
  <si>
    <t>01</t>
  </si>
  <si>
    <t>40</t>
  </si>
  <si>
    <t>男</t>
    <rPh sb="0" eb="1">
      <t>オトコ</t>
    </rPh>
    <phoneticPr fontId="17"/>
  </si>
  <si>
    <t>女</t>
    <rPh sb="0" eb="1">
      <t>オンナ</t>
    </rPh>
    <phoneticPr fontId="17"/>
  </si>
  <si>
    <t>福山市</t>
  </si>
  <si>
    <t>東部教育事務所</t>
  </si>
  <si>
    <t>計</t>
  </si>
  <si>
    <t>区　　　分</t>
    <rPh sb="0" eb="5">
      <t>クブン</t>
    </rPh>
    <phoneticPr fontId="17"/>
  </si>
  <si>
    <t>西部教育事務所(芸北支所)</t>
  </si>
  <si>
    <t>県立学校</t>
    <rPh sb="0" eb="2">
      <t>ケンリツ</t>
    </rPh>
    <rPh sb="2" eb="4">
      <t>ガッコウ</t>
    </rPh>
    <phoneticPr fontId="8"/>
  </si>
  <si>
    <t>再　　　　　掲</t>
    <rPh sb="0" eb="7">
      <t>サイケイ</t>
    </rPh>
    <phoneticPr fontId="17"/>
  </si>
  <si>
    <t>１　　　　　　　年</t>
    <rPh sb="8" eb="9">
      <t>１ネン</t>
    </rPh>
    <phoneticPr fontId="17"/>
  </si>
  <si>
    <t>２　　　　　　　年</t>
    <rPh sb="8" eb="9">
      <t>２ネン</t>
    </rPh>
    <phoneticPr fontId="17"/>
  </si>
  <si>
    <t>３　　　　　　　年</t>
    <rPh sb="8" eb="9">
      <t>３ネン</t>
    </rPh>
    <phoneticPr fontId="17"/>
  </si>
  <si>
    <t>９　中学校の学年別生徒数</t>
    <rPh sb="2" eb="5">
      <t>チュウガッコウ</t>
    </rPh>
    <rPh sb="6" eb="7">
      <t>ガク</t>
    </rPh>
    <rPh sb="7" eb="9">
      <t>ネンベツ</t>
    </rPh>
    <rPh sb="9" eb="12">
      <t>セイトスウ</t>
    </rPh>
    <phoneticPr fontId="17"/>
  </si>
  <si>
    <t>特別支援学級
の生徒数</t>
    <rPh sb="0" eb="2">
      <t>トクベツ</t>
    </rPh>
    <rPh sb="2" eb="4">
      <t>シエン</t>
    </rPh>
    <rPh sb="8" eb="11">
      <t>セイトスウ</t>
    </rPh>
    <phoneticPr fontId="17"/>
  </si>
  <si>
    <t>夜間学級
の生徒数</t>
    <rPh sb="0" eb="2">
      <t>ヤカン</t>
    </rPh>
    <rPh sb="2" eb="4">
      <t>ガッキュウ</t>
    </rPh>
    <rPh sb="6" eb="7">
      <t>セイ</t>
    </rPh>
    <rPh sb="7" eb="9">
      <t>セイトスウ</t>
    </rPh>
    <phoneticPr fontId="17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</si>
</sst>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#;\-#,###;&quot;-&quot;;@"/>
  </numFmts>
  <fonts count="19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auto="1"/>
      <name val="ＭＳ ゴシック"/>
      <family val="3"/>
    </font>
    <font>
      <sz val="10"/>
      <color auto="1"/>
      <name val="System"/>
    </font>
    <font>
      <sz val="10.5"/>
      <color indexed="8"/>
      <name val="ＭＳ Ｐゴシック"/>
      <family val="3"/>
    </font>
    <font>
      <sz val="11"/>
      <color theme="1"/>
      <name val="ＭＳ Ｐゴシック"/>
      <family val="3"/>
      <scheme val="minor"/>
    </font>
    <font>
      <sz val="10.5"/>
      <color theme="1"/>
      <name val="ＭＳ Ｐゴシック"/>
      <family val="3"/>
      <scheme val="minor"/>
    </font>
    <font>
      <sz val="10"/>
      <color theme="1"/>
      <name val="System"/>
    </font>
    <font>
      <sz val="11"/>
      <color auto="1"/>
      <name val="ＭＳ Ｐゴシック"/>
      <family val="3"/>
    </font>
    <font>
      <sz val="16"/>
      <color auto="1"/>
      <name val="ＭＳ Ｐゴシック"/>
      <family val="3"/>
    </font>
    <font>
      <sz val="9"/>
      <color auto="1"/>
      <name val="ＭＳ Ｐ明朝"/>
      <family val="1"/>
    </font>
    <font>
      <sz val="11"/>
      <color auto="1"/>
      <name val="ＭＳ Ｐ明朝"/>
      <family val="1"/>
    </font>
    <font>
      <sz val="9"/>
      <color auto="1"/>
      <name val="System"/>
    </font>
    <font>
      <sz val="16"/>
      <color auto="1"/>
      <name val="ＭＳ Ｐ明朝"/>
      <family val="1"/>
    </font>
    <font>
      <sz val="9"/>
      <color indexed="0"/>
      <name val="ＭＳ Ｐ明朝"/>
      <family val="1"/>
    </font>
    <font>
      <sz val="9"/>
      <color indexed="0"/>
      <name val="ＭＳ 明朝"/>
      <family val="1"/>
    </font>
    <font>
      <sz val="9"/>
      <color indexed="8"/>
      <name val="ＭＳ Ｐ明朝"/>
      <family val="1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5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" fillId="0" borderId="0"/>
    <xf numFmtId="0" fontId="3" fillId="0" borderId="0"/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6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</cellStyleXfs>
  <cellXfs count="59">
    <xf numFmtId="0" fontId="0" fillId="0" borderId="0" xfId="0"/>
    <xf numFmtId="176" fontId="0" fillId="0" borderId="0" xfId="45" applyNumberFormat="1" applyFont="1" applyFill="1" applyAlignment="1">
      <alignment vertical="center"/>
    </xf>
    <xf numFmtId="176" fontId="9" fillId="0" borderId="0" xfId="0" applyNumberFormat="1" applyFont="1" applyFill="1" applyAlignment="1">
      <alignment vertical="center"/>
    </xf>
    <xf numFmtId="176" fontId="10" fillId="0" borderId="0" xfId="0" applyNumberFormat="1" applyFont="1" applyFill="1" applyAlignment="1">
      <alignment vertical="center"/>
    </xf>
    <xf numFmtId="176" fontId="11" fillId="0" borderId="0" xfId="45" applyNumberFormat="1" applyFont="1" applyFill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176" fontId="12" fillId="0" borderId="0" xfId="45" applyNumberFormat="1" applyFont="1" applyFill="1" applyAlignment="1">
      <alignment vertical="center"/>
    </xf>
    <xf numFmtId="176" fontId="13" fillId="0" borderId="0" xfId="0" applyNumberFormat="1" applyFont="1" applyFill="1" applyBorder="1" applyAlignment="1">
      <alignment vertical="center"/>
    </xf>
    <xf numFmtId="176" fontId="14" fillId="0" borderId="0" xfId="43" applyNumberFormat="1" applyFont="1" applyFill="1" applyBorder="1" applyAlignment="1">
      <alignment vertical="center"/>
    </xf>
    <xf numFmtId="176" fontId="14" fillId="0" borderId="1" xfId="43" applyNumberFormat="1" applyFont="1" applyFill="1" applyBorder="1" applyAlignment="1">
      <alignment horizontal="center" vertical="center" wrapText="1"/>
    </xf>
    <xf numFmtId="176" fontId="10" fillId="0" borderId="2" xfId="43" applyNumberFormat="1" applyFont="1" applyFill="1" applyBorder="1" applyAlignment="1">
      <alignment horizontal="center" vertical="center" wrapText="1"/>
    </xf>
    <xf numFmtId="176" fontId="14" fillId="0" borderId="3" xfId="43" applyNumberFormat="1" applyFont="1" applyFill="1" applyBorder="1" applyAlignment="1">
      <alignment horizontal="center" vertical="center"/>
    </xf>
    <xf numFmtId="176" fontId="10" fillId="0" borderId="3" xfId="0" applyNumberFormat="1" applyFont="1" applyFill="1" applyBorder="1" applyAlignment="1">
      <alignment horizontal="center" vertical="center"/>
    </xf>
    <xf numFmtId="176" fontId="14" fillId="0" borderId="3" xfId="16" applyNumberFormat="1" applyFont="1" applyFill="1" applyBorder="1" applyAlignment="1">
      <alignment vertical="center"/>
    </xf>
    <xf numFmtId="176" fontId="14" fillId="0" borderId="3" xfId="43" applyNumberFormat="1" applyFont="1" applyFill="1" applyBorder="1" applyAlignment="1">
      <alignment horizontal="left" vertical="center" indent="1"/>
    </xf>
    <xf numFmtId="176" fontId="14" fillId="0" borderId="3" xfId="43" applyNumberFormat="1" applyFont="1" applyFill="1" applyBorder="1" applyAlignment="1">
      <alignment horizontal="left" vertical="center" indent="2"/>
    </xf>
    <xf numFmtId="176" fontId="14" fillId="0" borderId="3" xfId="43" applyNumberFormat="1" applyFont="1" applyFill="1" applyBorder="1" applyAlignment="1">
      <alignment horizontal="distributed" vertical="center" indent="3"/>
    </xf>
    <xf numFmtId="176" fontId="14" fillId="0" borderId="4" xfId="43" applyNumberFormat="1" applyFont="1" applyFill="1" applyBorder="1" applyAlignment="1">
      <alignment horizontal="distributed" vertical="center" indent="3"/>
    </xf>
    <xf numFmtId="176" fontId="15" fillId="0" borderId="0" xfId="45" applyNumberFormat="1" applyFont="1" applyFill="1" applyBorder="1" applyAlignment="1">
      <alignment vertical="center"/>
    </xf>
    <xf numFmtId="176" fontId="14" fillId="0" borderId="5" xfId="43" applyNumberFormat="1" applyFont="1" applyFill="1" applyBorder="1" applyAlignment="1">
      <alignment horizontal="center" vertical="center" wrapText="1"/>
    </xf>
    <xf numFmtId="176" fontId="14" fillId="0" borderId="6" xfId="43" applyNumberFormat="1" applyFont="1" applyFill="1" applyBorder="1" applyAlignment="1">
      <alignment horizontal="center" vertical="center"/>
    </xf>
    <xf numFmtId="176" fontId="14" fillId="0" borderId="0" xfId="43" applyNumberFormat="1" applyFont="1" applyFill="1" applyBorder="1" applyAlignment="1">
      <alignment horizontal="right" vertical="center"/>
    </xf>
    <xf numFmtId="176" fontId="14" fillId="0" borderId="7" xfId="43" applyNumberFormat="1" applyFont="1" applyFill="1" applyBorder="1" applyAlignment="1">
      <alignment horizontal="right" vertical="center"/>
    </xf>
    <xf numFmtId="176" fontId="15" fillId="0" borderId="0" xfId="45" applyNumberFormat="1" applyFont="1" applyFill="1" applyBorder="1" applyAlignment="1">
      <alignment horizontal="right" vertical="center"/>
    </xf>
    <xf numFmtId="176" fontId="10" fillId="0" borderId="8" xfId="43" applyNumberFormat="1" applyFont="1" applyFill="1" applyBorder="1" applyAlignment="1">
      <alignment horizontal="center" vertical="center" wrapText="1"/>
    </xf>
    <xf numFmtId="176" fontId="10" fillId="0" borderId="9" xfId="43" applyNumberFormat="1" applyFont="1" applyFill="1" applyBorder="1" applyAlignment="1">
      <alignment horizontal="center" vertical="center" wrapText="1"/>
    </xf>
    <xf numFmtId="176" fontId="14" fillId="0" borderId="5" xfId="43" applyNumberFormat="1" applyFont="1" applyFill="1" applyBorder="1" applyAlignment="1">
      <alignment horizontal="center" vertical="center"/>
    </xf>
    <xf numFmtId="176" fontId="10" fillId="0" borderId="8" xfId="43" applyNumberFormat="1" applyFont="1" applyFill="1" applyBorder="1" applyAlignment="1">
      <alignment horizontal="center" vertical="center"/>
    </xf>
    <xf numFmtId="176" fontId="10" fillId="0" borderId="9" xfId="43" applyNumberFormat="1" applyFont="1" applyFill="1" applyBorder="1" applyAlignment="1">
      <alignment horizontal="center" vertical="center"/>
    </xf>
    <xf numFmtId="176" fontId="10" fillId="0" borderId="5" xfId="45" applyNumberFormat="1" applyFont="1" applyFill="1" applyBorder="1" applyAlignment="1">
      <alignment horizontal="center" vertical="center"/>
    </xf>
    <xf numFmtId="176" fontId="10" fillId="0" borderId="6" xfId="45" applyNumberFormat="1" applyFont="1" applyFill="1" applyBorder="1" applyAlignment="1">
      <alignment horizontal="center" vertical="center" wrapText="1"/>
    </xf>
    <xf numFmtId="176" fontId="16" fillId="0" borderId="0" xfId="43" applyNumberFormat="1" applyFont="1" applyFill="1" applyBorder="1" applyAlignment="1">
      <alignment horizontal="right" vertical="center"/>
    </xf>
    <xf numFmtId="176" fontId="14" fillId="0" borderId="10" xfId="43" applyNumberFormat="1" applyFont="1" applyFill="1" applyBorder="1" applyAlignment="1">
      <alignment horizontal="right" vertical="center"/>
    </xf>
    <xf numFmtId="176" fontId="14" fillId="0" borderId="11" xfId="43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2" borderId="6" xfId="0" applyFont="1" applyFill="1" applyBorder="1" applyAlignment="1">
      <alignment horizontal="right" vertical="center"/>
    </xf>
    <xf numFmtId="0" fontId="18" fillId="0" borderId="0" xfId="0" quotePrefix="1" applyFont="1" applyAlignment="1">
      <alignment horizontal="right" vertical="center"/>
    </xf>
    <xf numFmtId="0" fontId="18" fillId="2" borderId="12" xfId="0" applyFont="1" applyFill="1" applyBorder="1" applyAlignment="1">
      <alignment horizontal="right" vertical="center"/>
    </xf>
    <xf numFmtId="0" fontId="18" fillId="0" borderId="12" xfId="0" applyFont="1" applyBorder="1" applyAlignment="1">
      <alignment horizontal="right" vertical="center"/>
    </xf>
    <xf numFmtId="0" fontId="18" fillId="2" borderId="13" xfId="0" applyFont="1" applyFill="1" applyBorder="1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18" fillId="2" borderId="14" xfId="0" applyFont="1" applyFill="1" applyBorder="1" applyAlignment="1">
      <alignment horizontal="right" vertical="center"/>
    </xf>
    <xf numFmtId="0" fontId="18" fillId="0" borderId="14" xfId="0" applyFont="1" applyBorder="1" applyAlignment="1">
      <alignment horizontal="right" vertical="center"/>
    </xf>
    <xf numFmtId="0" fontId="18" fillId="0" borderId="13" xfId="0" applyFont="1" applyBorder="1" applyAlignment="1">
      <alignment horizontal="right" vertical="center"/>
    </xf>
    <xf numFmtId="0" fontId="18" fillId="3" borderId="6" xfId="0" applyFont="1" applyFill="1" applyBorder="1" applyAlignment="1">
      <alignment horizontal="right" vertical="center"/>
    </xf>
    <xf numFmtId="0" fontId="18" fillId="0" borderId="6" xfId="0" applyFont="1" applyBorder="1" applyAlignment="1">
      <alignment horizontal="right" vertical="center"/>
    </xf>
    <xf numFmtId="0" fontId="18" fillId="2" borderId="0" xfId="0" applyFont="1" applyFill="1" applyBorder="1" applyAlignment="1">
      <alignment horizontal="right" vertical="center"/>
    </xf>
    <xf numFmtId="0" fontId="18" fillId="4" borderId="0" xfId="0" applyFont="1" applyFill="1" applyBorder="1" applyAlignment="1">
      <alignment horizontal="right" vertical="center"/>
    </xf>
    <xf numFmtId="0" fontId="18" fillId="3" borderId="12" xfId="0" applyFont="1" applyFill="1" applyBorder="1" applyAlignment="1">
      <alignment horizontal="right" vertical="center"/>
    </xf>
    <xf numFmtId="0" fontId="18" fillId="3" borderId="14" xfId="0" applyFont="1" applyFill="1" applyBorder="1" applyAlignment="1">
      <alignment horizontal="right" vertical="center"/>
    </xf>
    <xf numFmtId="0" fontId="18" fillId="0" borderId="13" xfId="0" quotePrefix="1" applyFont="1" applyBorder="1" applyAlignment="1">
      <alignment horizontal="right" vertical="center"/>
    </xf>
    <xf numFmtId="0" fontId="18" fillId="0" borderId="12" xfId="0" quotePrefix="1" applyFont="1" applyBorder="1" applyAlignment="1">
      <alignment horizontal="right" vertical="center"/>
    </xf>
    <xf numFmtId="0" fontId="18" fillId="0" borderId="14" xfId="0" quotePrefix="1" applyFont="1" applyBorder="1" applyAlignment="1">
      <alignment horizontal="right" vertical="center"/>
    </xf>
    <xf numFmtId="0" fontId="18" fillId="5" borderId="6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left" vertical="center"/>
    </xf>
    <xf numFmtId="0" fontId="18" fillId="5" borderId="6" xfId="0" applyFont="1" applyFill="1" applyBorder="1" applyAlignment="1">
      <alignment horizontal="left" vertical="center"/>
    </xf>
    <xf numFmtId="0" fontId="18" fillId="0" borderId="15" xfId="0" applyFont="1" applyBorder="1" applyAlignment="1">
      <alignment horizontal="right" vertical="center"/>
    </xf>
    <xf numFmtId="0" fontId="18" fillId="0" borderId="0" xfId="0" applyFont="1"/>
    <xf numFmtId="0" fontId="18" fillId="5" borderId="12" xfId="0" applyFont="1" applyFill="1" applyBorder="1" applyAlignment="1">
      <alignment horizontal="right" vertical="center"/>
    </xf>
  </cellXfs>
  <cellStyles count="55">
    <cellStyle name="桁区切り 2" xfId="1"/>
    <cellStyle name="桁区切り_04_26 特別支援学校の教職員数〔071125修正〕" xfId="2"/>
    <cellStyle name="桁区切り_27（幼・基本数）" xfId="3"/>
    <cellStyle name="桁区切り_605511" xfId="4"/>
    <cellStyle name="桁区切り_【済】03_01_R7集計（中学校：生徒数・学級数）" xfId="5"/>
    <cellStyle name="標準" xfId="0" builtinId="0"/>
    <cellStyle name="標準 2" xfId="6"/>
    <cellStyle name="標準 2 2" xfId="7"/>
    <cellStyle name="標準 2_R7新設・統廃合" xfId="8"/>
    <cellStyle name="標準 3" xfId="9"/>
    <cellStyle name="標準 6" xfId="10"/>
    <cellStyle name="標準 6_9・16・26" xfId="11"/>
    <cellStyle name="標準 6_【済】01_01_R7集計（小学校：児童生徒数・学級数）" xfId="12"/>
    <cellStyle name="標準 6_【済】03_01_R7集計（中学校：生徒数・学級数）" xfId="13"/>
    <cellStyle name="標準 6_【済】04_01_R7集計（中学校：教職員数）" xfId="14"/>
    <cellStyle name="標準 6_【済】07_01_R7集計（高等学校：生徒数・学級数）" xfId="15"/>
    <cellStyle name="標準 9" xfId="16"/>
    <cellStyle name="標準_04_12 義務教育学校の学校数・編制方式別学級数" xfId="17"/>
    <cellStyle name="標準_04_13 義務教育学校の学年別児童・生徒数" xfId="18"/>
    <cellStyle name="標準_04_14 義務教育学校の教職員数（負担法による者）" xfId="19"/>
    <cellStyle name="標準_04_15 義務教育学校の学校別基本数" xfId="20"/>
    <cellStyle name="標準_04_26 特別支援学校の教職員数〔071125修正〕" xfId="21"/>
    <cellStyle name="標準_10_01_R7調査票（中等教育学校：教職員数）" xfId="22"/>
    <cellStyle name="標準_19高校学科別生徒数（大学科別：通信制）" xfId="23"/>
    <cellStyle name="標準_23・24" xfId="24"/>
    <cellStyle name="標準_28（中卒後）" xfId="25"/>
    <cellStyle name="標準_29（高卒後）" xfId="26"/>
    <cellStyle name="標準_603163" xfId="27"/>
    <cellStyle name="標準_603164" xfId="28"/>
    <cellStyle name="標準_603165" xfId="29"/>
    <cellStyle name="標準_603165_23・24" xfId="30"/>
    <cellStyle name="標準_603166" xfId="31"/>
    <cellStyle name="標準_603229" xfId="32"/>
    <cellStyle name="標準_603231" xfId="33"/>
    <cellStyle name="標準_603233" xfId="34"/>
    <cellStyle name="標準_603233_29（高卒後）" xfId="35"/>
    <cellStyle name="標準_603234" xfId="36"/>
    <cellStyle name="標準_605512" xfId="37"/>
    <cellStyle name="標準_621684" xfId="38"/>
    <cellStyle name="標準_639997" xfId="39"/>
    <cellStyle name="標準_9・16・26" xfId="40"/>
    <cellStyle name="標準_9・16・26_1" xfId="41"/>
    <cellStyle name="標準_9・16・26_2" xfId="42"/>
    <cellStyle name="標準_【済】01_01_R7集計（小学校：児童生徒数・学級数）" xfId="43"/>
    <cellStyle name="標準_【済】02_01_R7集計（小学校：教職員数）" xfId="44"/>
    <cellStyle name="標準_【済】03_01_R7集計（中学校：生徒数・学級数）" xfId="45"/>
    <cellStyle name="標準_【済】04_01_R7集計（中学校：教職員数）" xfId="46"/>
    <cellStyle name="標準_【済】05_01_R7集計（義務教育学校：児童生徒数・学級数）" xfId="47"/>
    <cellStyle name="標準_【済】06_01_R7集計（義務教育学校：教職員数）" xfId="48"/>
    <cellStyle name="標準_【済】07_01_R7集計（高等学校：生徒数・学級数）" xfId="49"/>
    <cellStyle name="標準_教職員定数算定様式(H25)様式1：男女別" xfId="50"/>
    <cellStyle name="標準_高校学科別生徒数（小学科別：通信制）" xfId="51"/>
    <cellStyle name="標準_高等学校基本数-9_08" xfId="52"/>
    <cellStyle name="標準_高等学校基本数-9_08_9・16・26" xfId="53"/>
    <cellStyle name="標準_高等学校基本数-9_08_【済】07_01_R7集計（高等学校：生徒数・学級数）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2"/>
  <dimension ref="A1:W185"/>
  <sheetViews>
    <sheetView tabSelected="1" view="pageBreakPreview" zoomScale="80" zoomScaleNormal="85" zoomScaleSheetLayoutView="8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10.625" defaultRowHeight="13.5"/>
  <cols>
    <col min="1" max="1" width="22.7265625" style="1" customWidth="1"/>
    <col min="2" max="15" width="11.625" style="1" customWidth="1"/>
    <col min="16" max="22" width="7.625" style="1" customWidth="1"/>
    <col min="23" max="23" width="8.625" style="1" customWidth="1"/>
    <col min="24" max="16384" width="10.625" style="1" bestFit="1" customWidth="0"/>
  </cols>
  <sheetData>
    <row r="1" spans="1:23" s="2" customFormat="1" ht="18.75">
      <c r="A1" s="7" t="s">
        <v>64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23" s="3" customFormat="1" ht="1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31"/>
      <c r="P2" s="8"/>
      <c r="Q2" s="8"/>
      <c r="R2" s="8"/>
      <c r="S2" s="8"/>
      <c r="T2" s="8"/>
      <c r="U2" s="8"/>
      <c r="V2" s="8"/>
      <c r="W2" s="21"/>
    </row>
    <row r="3" spans="1:23" s="4" customFormat="1" ht="22.5" customHeight="1">
      <c r="A3" s="9" t="s">
        <v>57</v>
      </c>
      <c r="B3" s="19" t="s">
        <v>39</v>
      </c>
      <c r="C3" s="24"/>
      <c r="D3" s="25"/>
      <c r="E3" s="19" t="s">
        <v>61</v>
      </c>
      <c r="F3" s="24"/>
      <c r="G3" s="25"/>
      <c r="H3" s="26" t="s">
        <v>62</v>
      </c>
      <c r="I3" s="27"/>
      <c r="J3" s="28"/>
      <c r="K3" s="26" t="s">
        <v>63</v>
      </c>
      <c r="L3" s="27"/>
      <c r="M3" s="28"/>
      <c r="N3" s="29" t="s">
        <v>60</v>
      </c>
      <c r="O3" s="28"/>
    </row>
    <row r="4" spans="1:23" s="4" customFormat="1" ht="22.5" customHeight="1">
      <c r="A4" s="10"/>
      <c r="B4" s="20" t="s">
        <v>34</v>
      </c>
      <c r="C4" s="20" t="s">
        <v>52</v>
      </c>
      <c r="D4" s="20" t="s">
        <v>53</v>
      </c>
      <c r="E4" s="20" t="s">
        <v>34</v>
      </c>
      <c r="F4" s="20" t="s">
        <v>52</v>
      </c>
      <c r="G4" s="20" t="s">
        <v>53</v>
      </c>
      <c r="H4" s="20" t="s">
        <v>34</v>
      </c>
      <c r="I4" s="20" t="s">
        <v>52</v>
      </c>
      <c r="J4" s="20" t="s">
        <v>53</v>
      </c>
      <c r="K4" s="20" t="s">
        <v>34</v>
      </c>
      <c r="L4" s="20" t="s">
        <v>52</v>
      </c>
      <c r="M4" s="20" t="s">
        <v>53</v>
      </c>
      <c r="N4" s="30" t="s">
        <v>65</v>
      </c>
      <c r="O4" s="30" t="s">
        <v>66</v>
      </c>
    </row>
    <row r="5" spans="1:23" s="5" customFormat="1" ht="15.4" customHeight="1">
      <c r="A5" s="11" t="str">
        <v>05（公立）</v>
      </c>
      <c r="B5" s="21">
        <v>65999</v>
      </c>
      <c r="C5" s="21">
        <v>33745</v>
      </c>
      <c r="D5" s="21">
        <v>32254</v>
      </c>
      <c r="E5" s="21">
        <v>22080</v>
      </c>
      <c r="F5" s="21">
        <v>11322</v>
      </c>
      <c r="G5" s="21">
        <v>10758</v>
      </c>
      <c r="H5" s="21">
        <v>21898</v>
      </c>
      <c r="I5" s="21">
        <v>11296</v>
      </c>
      <c r="J5" s="21">
        <v>10602</v>
      </c>
      <c r="K5" s="21">
        <v>22021</v>
      </c>
      <c r="L5" s="21">
        <v>11127</v>
      </c>
      <c r="M5" s="21">
        <v>10894</v>
      </c>
      <c r="N5" s="21">
        <v>2332</v>
      </c>
      <c r="O5" s="32">
        <v>37</v>
      </c>
      <c r="P5" s="21"/>
      <c r="Q5" s="21"/>
      <c r="R5" s="21"/>
      <c r="S5" s="21"/>
      <c r="T5" s="21"/>
      <c r="U5" s="21"/>
      <c r="V5" s="21"/>
      <c r="W5" s="21"/>
    </row>
    <row r="6" spans="1:23" s="5" customFormat="1" ht="15.4" customHeight="1">
      <c r="A6" s="12" t="str">
        <v>06（公立）</v>
      </c>
      <c r="B6" s="21">
        <v>65516</v>
      </c>
      <c r="C6" s="21">
        <v>33663</v>
      </c>
      <c r="D6" s="21">
        <v>31853</v>
      </c>
      <c r="E6" s="21">
        <v>21568</v>
      </c>
      <c r="F6" s="21">
        <v>11047</v>
      </c>
      <c r="G6" s="21">
        <v>10521</v>
      </c>
      <c r="H6" s="21">
        <v>22049</v>
      </c>
      <c r="I6" s="21">
        <v>11307</v>
      </c>
      <c r="J6" s="21">
        <v>10742</v>
      </c>
      <c r="K6" s="21">
        <v>21899</v>
      </c>
      <c r="L6" s="21">
        <v>11309</v>
      </c>
      <c r="M6" s="21">
        <v>10590</v>
      </c>
      <c r="N6" s="21">
        <v>2609</v>
      </c>
      <c r="O6" s="32">
        <v>40</v>
      </c>
      <c r="P6" s="21"/>
      <c r="Q6" s="21"/>
      <c r="R6" s="21"/>
      <c r="S6" s="21"/>
      <c r="T6" s="21"/>
      <c r="U6" s="21"/>
      <c r="V6" s="21"/>
      <c r="W6" s="21"/>
    </row>
    <row r="7" spans="1:23" s="5" customFormat="1" ht="15.4" customHeight="1">
      <c r="A7" s="11" t="str">
        <v>07（公立）</v>
      </c>
      <c r="B7" s="21">
        <f t="shared" ref="B7:O7" si="0">B43</f>
        <v>64842</v>
      </c>
      <c r="C7" s="21">
        <f t="shared" si="0"/>
        <v>33160</v>
      </c>
      <c r="D7" s="21">
        <f t="shared" si="0"/>
        <v>31682</v>
      </c>
      <c r="E7" s="21">
        <f t="shared" si="0"/>
        <v>21169</v>
      </c>
      <c r="F7" s="21">
        <f t="shared" si="0"/>
        <v>10795</v>
      </c>
      <c r="G7" s="21">
        <f t="shared" si="0"/>
        <v>10374</v>
      </c>
      <c r="H7" s="21">
        <f t="shared" si="0"/>
        <v>21610</v>
      </c>
      <c r="I7" s="21">
        <f t="shared" si="0"/>
        <v>11056</v>
      </c>
      <c r="J7" s="21">
        <f t="shared" si="0"/>
        <v>10554</v>
      </c>
      <c r="K7" s="21">
        <f t="shared" si="0"/>
        <v>22063</v>
      </c>
      <c r="L7" s="21">
        <f t="shared" si="0"/>
        <v>11309</v>
      </c>
      <c r="M7" s="21">
        <f t="shared" si="0"/>
        <v>10754</v>
      </c>
      <c r="N7" s="21">
        <f t="shared" si="0"/>
        <v>2835</v>
      </c>
      <c r="O7" s="32">
        <f t="shared" si="0"/>
        <v>36</v>
      </c>
      <c r="P7" s="21"/>
      <c r="Q7" s="21"/>
      <c r="R7" s="21"/>
      <c r="S7" s="21"/>
      <c r="T7" s="21"/>
      <c r="U7" s="21"/>
      <c r="V7" s="21"/>
      <c r="W7" s="21"/>
    </row>
    <row r="8" spans="1:23" s="5" customFormat="1" ht="15.4" customHeight="1">
      <c r="A8" s="13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32"/>
      <c r="P8" s="21"/>
      <c r="Q8" s="21"/>
      <c r="R8" s="21"/>
      <c r="S8" s="21"/>
      <c r="T8" s="21"/>
      <c r="U8" s="21"/>
      <c r="V8" s="21"/>
      <c r="W8" s="21"/>
    </row>
    <row r="9" spans="1:23" s="5" customFormat="1" ht="15.4" customHeight="1">
      <c r="A9" s="13" t="s">
        <v>59</v>
      </c>
      <c r="B9" s="21">
        <f>SUM(C9:D9)</f>
        <v>836</v>
      </c>
      <c r="C9" s="21">
        <f>SUM(F9,I9,L9)</f>
        <v>350</v>
      </c>
      <c r="D9" s="21">
        <f>SUM(G9,J9,M9)</f>
        <v>486</v>
      </c>
      <c r="E9" s="21">
        <f>SUM(F9:G9)</f>
        <v>280</v>
      </c>
      <c r="F9" s="21">
        <v>130</v>
      </c>
      <c r="G9" s="21">
        <v>150</v>
      </c>
      <c r="H9" s="21">
        <f>SUM(I9:J9)</f>
        <v>279</v>
      </c>
      <c r="I9" s="21">
        <v>97</v>
      </c>
      <c r="J9" s="21">
        <v>182</v>
      </c>
      <c r="K9" s="21">
        <f>SUM(L9:M9)</f>
        <v>277</v>
      </c>
      <c r="L9" s="21">
        <v>123</v>
      </c>
      <c r="M9" s="21">
        <v>154</v>
      </c>
      <c r="N9" s="21">
        <v>0</v>
      </c>
      <c r="O9" s="32">
        <v>0</v>
      </c>
      <c r="P9" s="21"/>
      <c r="Q9" s="21"/>
      <c r="R9" s="21"/>
      <c r="S9" s="21"/>
      <c r="T9" s="21"/>
      <c r="U9" s="21"/>
      <c r="V9" s="21"/>
      <c r="W9" s="21"/>
    </row>
    <row r="10" spans="1:23" s="5" customFormat="1" ht="15.4" customHeight="1">
      <c r="A10" s="13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32"/>
      <c r="P10" s="21"/>
      <c r="Q10" s="21"/>
      <c r="R10" s="21"/>
      <c r="S10" s="21"/>
      <c r="T10" s="21"/>
      <c r="U10" s="21"/>
      <c r="V10" s="21"/>
      <c r="W10" s="21"/>
    </row>
    <row r="11" spans="1:23" s="5" customFormat="1" ht="15.4" customHeight="1">
      <c r="A11" s="13" t="s">
        <v>16</v>
      </c>
      <c r="B11" s="21">
        <f>SUM(C11:D11)</f>
        <v>27988</v>
      </c>
      <c r="C11" s="21">
        <f>SUM(F11,I11,L11)</f>
        <v>14321</v>
      </c>
      <c r="D11" s="21">
        <f>SUM(G11,J11,M11)</f>
        <v>13667</v>
      </c>
      <c r="E11" s="21">
        <f>SUM(F11:G11)</f>
        <v>9103</v>
      </c>
      <c r="F11" s="21">
        <v>4670</v>
      </c>
      <c r="G11" s="21">
        <v>4433</v>
      </c>
      <c r="H11" s="21">
        <f>SUM(I11:J11)</f>
        <v>9308</v>
      </c>
      <c r="I11" s="21">
        <v>4743</v>
      </c>
      <c r="J11" s="21">
        <v>4565</v>
      </c>
      <c r="K11" s="21">
        <f>SUM(L11:M11)</f>
        <v>9577</v>
      </c>
      <c r="L11" s="21">
        <v>4908</v>
      </c>
      <c r="M11" s="21">
        <v>4669</v>
      </c>
      <c r="N11" s="21">
        <v>1114</v>
      </c>
      <c r="O11" s="32">
        <v>36</v>
      </c>
      <c r="P11" s="21"/>
      <c r="Q11" s="21"/>
      <c r="R11" s="21"/>
      <c r="S11" s="21"/>
      <c r="T11" s="21"/>
      <c r="U11" s="21"/>
      <c r="V11" s="21"/>
      <c r="W11" s="21"/>
    </row>
    <row r="12" spans="1:23" s="5" customFormat="1" ht="15.4" customHeight="1">
      <c r="A12" s="13" t="s">
        <v>54</v>
      </c>
      <c r="B12" s="21">
        <f>SUM(C12:D12)</f>
        <v>10958</v>
      </c>
      <c r="C12" s="21">
        <f>SUM(F12,I12,L12)</f>
        <v>5589</v>
      </c>
      <c r="D12" s="21">
        <f>SUM(G12,J12,M12)</f>
        <v>5369</v>
      </c>
      <c r="E12" s="21">
        <f>SUM(F12:G12)</f>
        <v>3501</v>
      </c>
      <c r="F12" s="21">
        <v>1776</v>
      </c>
      <c r="G12" s="21">
        <v>1725</v>
      </c>
      <c r="H12" s="21">
        <f>SUM(I12:J12)</f>
        <v>3717</v>
      </c>
      <c r="I12" s="21">
        <v>1919</v>
      </c>
      <c r="J12" s="21">
        <v>1798</v>
      </c>
      <c r="K12" s="21">
        <f>SUM(L12:M12)</f>
        <v>3740</v>
      </c>
      <c r="L12" s="21">
        <v>1894</v>
      </c>
      <c r="M12" s="21">
        <v>1846</v>
      </c>
      <c r="N12" s="21">
        <v>611</v>
      </c>
      <c r="O12" s="32">
        <v>0</v>
      </c>
      <c r="P12" s="21"/>
      <c r="Q12" s="21"/>
      <c r="R12" s="21"/>
      <c r="S12" s="21"/>
      <c r="T12" s="21"/>
      <c r="U12" s="21"/>
      <c r="V12" s="21"/>
      <c r="W12" s="21"/>
    </row>
    <row r="13" spans="1:23" s="5" customFormat="1" ht="15.4" customHeight="1">
      <c r="A13" s="13" t="s">
        <v>37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32"/>
      <c r="P13" s="21"/>
      <c r="Q13" s="21"/>
      <c r="R13" s="21"/>
      <c r="S13" s="21"/>
      <c r="T13" s="21"/>
      <c r="U13" s="21"/>
      <c r="V13" s="21"/>
      <c r="W13" s="21"/>
    </row>
    <row r="14" spans="1:23" s="5" customFormat="1" ht="15.4" customHeight="1">
      <c r="A14" s="14" t="str">
        <v>呉市</v>
      </c>
      <c r="B14" s="21">
        <f t="shared" ref="B14:B24" si="1">SUM(C14:D14)</f>
        <v>4516</v>
      </c>
      <c r="C14" s="21">
        <f t="shared" ref="C14:D24" si="2">SUM(F14,I14,L14)</f>
        <v>2276</v>
      </c>
      <c r="D14" s="21">
        <f t="shared" si="2"/>
        <v>2240</v>
      </c>
      <c r="E14" s="21">
        <f t="shared" ref="E14:E24" si="3">SUM(F14:G14)</f>
        <v>1472</v>
      </c>
      <c r="F14" s="21">
        <v>725</v>
      </c>
      <c r="G14" s="21">
        <v>747</v>
      </c>
      <c r="H14" s="21">
        <f t="shared" ref="H14:H24" si="4">SUM(I14:J14)</f>
        <v>1478</v>
      </c>
      <c r="I14" s="21">
        <v>770</v>
      </c>
      <c r="J14" s="21">
        <v>708</v>
      </c>
      <c r="K14" s="21">
        <f t="shared" ref="K14:K24" si="5">SUM(L14:M14)</f>
        <v>1566</v>
      </c>
      <c r="L14" s="21">
        <v>781</v>
      </c>
      <c r="M14" s="21">
        <v>785</v>
      </c>
      <c r="N14" s="21">
        <v>186</v>
      </c>
      <c r="O14" s="32">
        <v>0</v>
      </c>
      <c r="P14" s="21"/>
      <c r="Q14" s="21"/>
      <c r="R14" s="21"/>
      <c r="S14" s="21"/>
      <c r="T14" s="21"/>
      <c r="U14" s="21"/>
      <c r="V14" s="21"/>
      <c r="W14" s="21"/>
    </row>
    <row r="15" spans="1:23" s="5" customFormat="1" ht="15.4" customHeight="1">
      <c r="A15" s="14" t="str">
        <v>竹原市</v>
      </c>
      <c r="B15" s="21">
        <f t="shared" si="1"/>
        <v>305</v>
      </c>
      <c r="C15" s="21">
        <f t="shared" si="2"/>
        <v>157</v>
      </c>
      <c r="D15" s="21">
        <f t="shared" si="2"/>
        <v>148</v>
      </c>
      <c r="E15" s="21">
        <f t="shared" si="3"/>
        <v>98</v>
      </c>
      <c r="F15" s="21">
        <v>56</v>
      </c>
      <c r="G15" s="21">
        <v>42</v>
      </c>
      <c r="H15" s="21">
        <f t="shared" si="4"/>
        <v>96</v>
      </c>
      <c r="I15" s="21">
        <v>48</v>
      </c>
      <c r="J15" s="21">
        <v>48</v>
      </c>
      <c r="K15" s="21">
        <f t="shared" si="5"/>
        <v>111</v>
      </c>
      <c r="L15" s="21">
        <v>53</v>
      </c>
      <c r="M15" s="21">
        <v>58</v>
      </c>
      <c r="N15" s="21">
        <v>15</v>
      </c>
      <c r="O15" s="32">
        <v>0</v>
      </c>
      <c r="P15" s="21"/>
      <c r="Q15" s="21"/>
      <c r="R15" s="21"/>
      <c r="S15" s="21"/>
      <c r="T15" s="21"/>
      <c r="U15" s="21"/>
      <c r="V15" s="21"/>
      <c r="W15" s="21"/>
    </row>
    <row r="16" spans="1:23" s="5" customFormat="1" ht="15.4" customHeight="1">
      <c r="A16" s="14" t="str">
        <v>大竹市</v>
      </c>
      <c r="B16" s="21">
        <f t="shared" si="1"/>
        <v>583</v>
      </c>
      <c r="C16" s="21">
        <f t="shared" si="2"/>
        <v>294</v>
      </c>
      <c r="D16" s="21">
        <f t="shared" si="2"/>
        <v>289</v>
      </c>
      <c r="E16" s="21">
        <f t="shared" si="3"/>
        <v>205</v>
      </c>
      <c r="F16" s="21">
        <v>110</v>
      </c>
      <c r="G16" s="21">
        <v>95</v>
      </c>
      <c r="H16" s="21">
        <f t="shared" si="4"/>
        <v>181</v>
      </c>
      <c r="I16" s="21">
        <v>89</v>
      </c>
      <c r="J16" s="21">
        <v>92</v>
      </c>
      <c r="K16" s="21">
        <f t="shared" si="5"/>
        <v>197</v>
      </c>
      <c r="L16" s="21">
        <v>95</v>
      </c>
      <c r="M16" s="21">
        <v>102</v>
      </c>
      <c r="N16" s="21">
        <v>17</v>
      </c>
      <c r="O16" s="32">
        <v>0</v>
      </c>
      <c r="P16" s="21"/>
      <c r="Q16" s="21"/>
      <c r="R16" s="21"/>
      <c r="S16" s="21"/>
      <c r="T16" s="21"/>
      <c r="U16" s="21"/>
      <c r="V16" s="21"/>
      <c r="W16" s="21"/>
    </row>
    <row r="17" spans="1:23" s="5" customFormat="1" ht="15.4" customHeight="1">
      <c r="A17" s="14" t="str">
        <v>東広島市</v>
      </c>
      <c r="B17" s="21">
        <f t="shared" si="1"/>
        <v>4902</v>
      </c>
      <c r="C17" s="21">
        <f t="shared" si="2"/>
        <v>2545</v>
      </c>
      <c r="D17" s="21">
        <f t="shared" si="2"/>
        <v>2357</v>
      </c>
      <c r="E17" s="21">
        <f t="shared" si="3"/>
        <v>1671</v>
      </c>
      <c r="F17" s="21">
        <v>851</v>
      </c>
      <c r="G17" s="21">
        <v>820</v>
      </c>
      <c r="H17" s="21">
        <f t="shared" si="4"/>
        <v>1616</v>
      </c>
      <c r="I17" s="21">
        <v>849</v>
      </c>
      <c r="J17" s="21">
        <v>767</v>
      </c>
      <c r="K17" s="21">
        <f t="shared" si="5"/>
        <v>1615</v>
      </c>
      <c r="L17" s="21">
        <v>845</v>
      </c>
      <c r="M17" s="21">
        <v>770</v>
      </c>
      <c r="N17" s="21">
        <v>207</v>
      </c>
      <c r="O17" s="32">
        <v>0</v>
      </c>
      <c r="P17" s="21"/>
      <c r="Q17" s="21"/>
      <c r="R17" s="21"/>
      <c r="S17" s="21"/>
      <c r="T17" s="21"/>
      <c r="U17" s="21"/>
      <c r="V17" s="21"/>
      <c r="W17" s="21"/>
    </row>
    <row r="18" spans="1:23" s="5" customFormat="1" ht="15.4" customHeight="1">
      <c r="A18" s="14" t="str">
        <v>廿日市市</v>
      </c>
      <c r="B18" s="21">
        <f t="shared" si="1"/>
        <v>2907</v>
      </c>
      <c r="C18" s="21">
        <f t="shared" si="2"/>
        <v>1505</v>
      </c>
      <c r="D18" s="21">
        <f t="shared" si="2"/>
        <v>1402</v>
      </c>
      <c r="E18" s="21">
        <f t="shared" si="3"/>
        <v>963</v>
      </c>
      <c r="F18" s="21">
        <v>491</v>
      </c>
      <c r="G18" s="21">
        <v>472</v>
      </c>
      <c r="H18" s="21">
        <f t="shared" si="4"/>
        <v>955</v>
      </c>
      <c r="I18" s="21">
        <v>501</v>
      </c>
      <c r="J18" s="21">
        <v>454</v>
      </c>
      <c r="K18" s="21">
        <f t="shared" si="5"/>
        <v>989</v>
      </c>
      <c r="L18" s="21">
        <v>513</v>
      </c>
      <c r="M18" s="21">
        <v>476</v>
      </c>
      <c r="N18" s="21">
        <v>83</v>
      </c>
      <c r="O18" s="32">
        <v>0</v>
      </c>
      <c r="P18" s="21"/>
      <c r="Q18" s="21"/>
      <c r="R18" s="21"/>
      <c r="S18" s="21"/>
      <c r="T18" s="21"/>
      <c r="U18" s="21"/>
      <c r="V18" s="21"/>
      <c r="W18" s="21"/>
    </row>
    <row r="19" spans="1:23" s="5" customFormat="1" ht="15.4" customHeight="1">
      <c r="A19" s="14" t="str">
        <v>江田島市</v>
      </c>
      <c r="B19" s="21">
        <f t="shared" si="1"/>
        <v>328</v>
      </c>
      <c r="C19" s="21">
        <f t="shared" si="2"/>
        <v>167</v>
      </c>
      <c r="D19" s="21">
        <f t="shared" si="2"/>
        <v>161</v>
      </c>
      <c r="E19" s="21">
        <f t="shared" si="3"/>
        <v>102</v>
      </c>
      <c r="F19" s="21">
        <v>55</v>
      </c>
      <c r="G19" s="21">
        <v>47</v>
      </c>
      <c r="H19" s="21">
        <f t="shared" si="4"/>
        <v>118</v>
      </c>
      <c r="I19" s="21">
        <v>61</v>
      </c>
      <c r="J19" s="21">
        <v>57</v>
      </c>
      <c r="K19" s="21">
        <f t="shared" si="5"/>
        <v>108</v>
      </c>
      <c r="L19" s="21">
        <v>51</v>
      </c>
      <c r="M19" s="21">
        <v>57</v>
      </c>
      <c r="N19" s="21">
        <v>24</v>
      </c>
      <c r="O19" s="32">
        <v>0</v>
      </c>
      <c r="P19" s="21"/>
      <c r="Q19" s="21"/>
      <c r="R19" s="21"/>
      <c r="S19" s="21"/>
      <c r="T19" s="21"/>
      <c r="U19" s="21"/>
      <c r="V19" s="21"/>
      <c r="W19" s="21"/>
    </row>
    <row r="20" spans="1:23" s="5" customFormat="1" ht="15.4" customHeight="1">
      <c r="A20" s="14" t="str">
        <v>府中町</v>
      </c>
      <c r="B20" s="21">
        <f t="shared" si="1"/>
        <v>1294</v>
      </c>
      <c r="C20" s="21">
        <f t="shared" si="2"/>
        <v>609</v>
      </c>
      <c r="D20" s="21">
        <f t="shared" si="2"/>
        <v>685</v>
      </c>
      <c r="E20" s="21">
        <f t="shared" si="3"/>
        <v>467</v>
      </c>
      <c r="F20" s="21">
        <v>221</v>
      </c>
      <c r="G20" s="21">
        <v>246</v>
      </c>
      <c r="H20" s="21">
        <f t="shared" si="4"/>
        <v>419</v>
      </c>
      <c r="I20" s="21">
        <v>206</v>
      </c>
      <c r="J20" s="21">
        <v>213</v>
      </c>
      <c r="K20" s="21">
        <f t="shared" si="5"/>
        <v>408</v>
      </c>
      <c r="L20" s="21">
        <v>182</v>
      </c>
      <c r="M20" s="21">
        <v>226</v>
      </c>
      <c r="N20" s="21">
        <v>43</v>
      </c>
      <c r="O20" s="32">
        <v>0</v>
      </c>
      <c r="P20" s="21"/>
      <c r="Q20" s="21"/>
      <c r="R20" s="21"/>
      <c r="S20" s="21"/>
      <c r="T20" s="21"/>
      <c r="U20" s="21"/>
      <c r="V20" s="21"/>
      <c r="W20" s="21"/>
    </row>
    <row r="21" spans="1:23" s="5" customFormat="1" ht="15.4" customHeight="1">
      <c r="A21" s="14" t="str">
        <v>海田町</v>
      </c>
      <c r="B21" s="21">
        <f t="shared" si="1"/>
        <v>760</v>
      </c>
      <c r="C21" s="21">
        <f t="shared" si="2"/>
        <v>377</v>
      </c>
      <c r="D21" s="21">
        <f t="shared" si="2"/>
        <v>383</v>
      </c>
      <c r="E21" s="21">
        <f t="shared" si="3"/>
        <v>247</v>
      </c>
      <c r="F21" s="21">
        <v>129</v>
      </c>
      <c r="G21" s="21">
        <v>118</v>
      </c>
      <c r="H21" s="21">
        <f t="shared" si="4"/>
        <v>278</v>
      </c>
      <c r="I21" s="21">
        <v>137</v>
      </c>
      <c r="J21" s="21">
        <v>141</v>
      </c>
      <c r="K21" s="21">
        <f t="shared" si="5"/>
        <v>235</v>
      </c>
      <c r="L21" s="21">
        <v>111</v>
      </c>
      <c r="M21" s="21">
        <v>124</v>
      </c>
      <c r="N21" s="21">
        <v>12</v>
      </c>
      <c r="O21" s="32">
        <v>0</v>
      </c>
      <c r="P21" s="21"/>
      <c r="Q21" s="21"/>
      <c r="R21" s="21"/>
      <c r="S21" s="21"/>
      <c r="T21" s="21"/>
      <c r="U21" s="21"/>
      <c r="V21" s="21"/>
      <c r="W21" s="21"/>
    </row>
    <row r="22" spans="1:23" s="5" customFormat="1" ht="15.4" customHeight="1">
      <c r="A22" s="14" t="str">
        <v>熊野町</v>
      </c>
      <c r="B22" s="21">
        <f t="shared" si="1"/>
        <v>615</v>
      </c>
      <c r="C22" s="21">
        <f t="shared" si="2"/>
        <v>339</v>
      </c>
      <c r="D22" s="21">
        <f t="shared" si="2"/>
        <v>276</v>
      </c>
      <c r="E22" s="21">
        <f t="shared" si="3"/>
        <v>214</v>
      </c>
      <c r="F22" s="21">
        <v>118</v>
      </c>
      <c r="G22" s="21">
        <v>96</v>
      </c>
      <c r="H22" s="21">
        <f t="shared" si="4"/>
        <v>204</v>
      </c>
      <c r="I22" s="21">
        <v>109</v>
      </c>
      <c r="J22" s="21">
        <v>95</v>
      </c>
      <c r="K22" s="21">
        <f t="shared" si="5"/>
        <v>197</v>
      </c>
      <c r="L22" s="21">
        <v>112</v>
      </c>
      <c r="M22" s="21">
        <v>85</v>
      </c>
      <c r="N22" s="21">
        <v>23</v>
      </c>
      <c r="O22" s="32">
        <v>0</v>
      </c>
      <c r="P22" s="21"/>
      <c r="Q22" s="21"/>
      <c r="R22" s="21"/>
      <c r="S22" s="21"/>
      <c r="T22" s="21"/>
      <c r="U22" s="21"/>
      <c r="V22" s="21"/>
      <c r="W22" s="21"/>
    </row>
    <row r="23" spans="1:23" s="5" customFormat="1" ht="15.4" customHeight="1">
      <c r="A23" s="14" t="str">
        <v>坂町</v>
      </c>
      <c r="B23" s="21">
        <f t="shared" si="1"/>
        <v>341</v>
      </c>
      <c r="C23" s="21">
        <f t="shared" si="2"/>
        <v>186</v>
      </c>
      <c r="D23" s="21">
        <f t="shared" si="2"/>
        <v>155</v>
      </c>
      <c r="E23" s="21">
        <f t="shared" si="3"/>
        <v>115</v>
      </c>
      <c r="F23" s="21">
        <v>65</v>
      </c>
      <c r="G23" s="21">
        <v>50</v>
      </c>
      <c r="H23" s="21">
        <f t="shared" si="4"/>
        <v>101</v>
      </c>
      <c r="I23" s="21">
        <v>56</v>
      </c>
      <c r="J23" s="21">
        <v>45</v>
      </c>
      <c r="K23" s="21">
        <f t="shared" si="5"/>
        <v>125</v>
      </c>
      <c r="L23" s="21">
        <v>65</v>
      </c>
      <c r="M23" s="21">
        <v>60</v>
      </c>
      <c r="N23" s="21">
        <v>29</v>
      </c>
      <c r="O23" s="32">
        <v>0</v>
      </c>
      <c r="P23" s="21"/>
      <c r="Q23" s="21"/>
      <c r="R23" s="21"/>
      <c r="S23" s="21"/>
      <c r="T23" s="21"/>
      <c r="U23" s="21"/>
      <c r="V23" s="21"/>
      <c r="W23" s="21"/>
    </row>
    <row r="24" spans="1:23" s="5" customFormat="1" ht="15.4" customHeight="1">
      <c r="A24" s="14" t="str">
        <v>大崎上島町</v>
      </c>
      <c r="B24" s="21">
        <f t="shared" si="1"/>
        <v>86</v>
      </c>
      <c r="C24" s="21">
        <f t="shared" si="2"/>
        <v>47</v>
      </c>
      <c r="D24" s="21">
        <f t="shared" si="2"/>
        <v>39</v>
      </c>
      <c r="E24" s="21">
        <f t="shared" si="3"/>
        <v>29</v>
      </c>
      <c r="F24" s="21">
        <v>17</v>
      </c>
      <c r="G24" s="21">
        <v>12</v>
      </c>
      <c r="H24" s="21">
        <f t="shared" si="4"/>
        <v>27</v>
      </c>
      <c r="I24" s="21">
        <v>14</v>
      </c>
      <c r="J24" s="21">
        <v>13</v>
      </c>
      <c r="K24" s="21">
        <f t="shared" si="5"/>
        <v>30</v>
      </c>
      <c r="L24" s="21">
        <v>16</v>
      </c>
      <c r="M24" s="21">
        <v>14</v>
      </c>
      <c r="N24" s="21">
        <v>3</v>
      </c>
      <c r="O24" s="32">
        <v>0</v>
      </c>
      <c r="P24" s="21"/>
      <c r="Q24" s="21"/>
      <c r="R24" s="21"/>
      <c r="S24" s="21"/>
      <c r="T24" s="21"/>
      <c r="U24" s="21"/>
      <c r="V24" s="21"/>
      <c r="W24" s="21"/>
    </row>
    <row r="25" spans="1:23" s="5" customFormat="1" ht="15.4" customHeight="1">
      <c r="A25" s="15" t="s">
        <v>56</v>
      </c>
      <c r="B25" s="21">
        <f t="shared" ref="B25:O25" si="6">SUM(B14:B24)</f>
        <v>16637</v>
      </c>
      <c r="C25" s="21">
        <f t="shared" si="6"/>
        <v>8502</v>
      </c>
      <c r="D25" s="21">
        <f t="shared" si="6"/>
        <v>8135</v>
      </c>
      <c r="E25" s="21">
        <f t="shared" si="6"/>
        <v>5583</v>
      </c>
      <c r="F25" s="21">
        <f t="shared" si="6"/>
        <v>2838</v>
      </c>
      <c r="G25" s="21">
        <f t="shared" si="6"/>
        <v>2745</v>
      </c>
      <c r="H25" s="21">
        <f t="shared" si="6"/>
        <v>5473</v>
      </c>
      <c r="I25" s="21">
        <f t="shared" si="6"/>
        <v>2840</v>
      </c>
      <c r="J25" s="21">
        <f t="shared" si="6"/>
        <v>2633</v>
      </c>
      <c r="K25" s="21">
        <f t="shared" si="6"/>
        <v>5581</v>
      </c>
      <c r="L25" s="21">
        <f t="shared" si="6"/>
        <v>2824</v>
      </c>
      <c r="M25" s="21">
        <f t="shared" si="6"/>
        <v>2757</v>
      </c>
      <c r="N25" s="21">
        <f t="shared" si="6"/>
        <v>642</v>
      </c>
      <c r="O25" s="32">
        <f t="shared" si="6"/>
        <v>0</v>
      </c>
      <c r="P25" s="21"/>
      <c r="Q25" s="21"/>
      <c r="R25" s="21"/>
      <c r="S25" s="21"/>
      <c r="T25" s="21"/>
      <c r="U25" s="21"/>
      <c r="V25" s="21"/>
      <c r="W25" s="21"/>
    </row>
    <row r="26" spans="1:23" s="5" customFormat="1" ht="15.4" customHeight="1">
      <c r="A26" s="13" t="s">
        <v>58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32"/>
      <c r="P26" s="21"/>
      <c r="Q26" s="21"/>
      <c r="R26" s="21"/>
      <c r="S26" s="21"/>
      <c r="T26" s="21"/>
      <c r="U26" s="21"/>
      <c r="V26" s="21"/>
      <c r="W26" s="21"/>
    </row>
    <row r="27" spans="1:23" s="5" customFormat="1" ht="15.4" customHeight="1">
      <c r="A27" s="14" t="str">
        <v>安芸高田市</v>
      </c>
      <c r="B27" s="21">
        <f>SUM(C27:D27)</f>
        <v>567</v>
      </c>
      <c r="C27" s="21">
        <f t="shared" ref="C27:D29" si="7">SUM(F27,I27,L27)</f>
        <v>282</v>
      </c>
      <c r="D27" s="21">
        <f t="shared" si="7"/>
        <v>285</v>
      </c>
      <c r="E27" s="21">
        <f>SUM(F27:G27)</f>
        <v>168</v>
      </c>
      <c r="F27" s="21">
        <v>81</v>
      </c>
      <c r="G27" s="21">
        <v>87</v>
      </c>
      <c r="H27" s="21">
        <f>SUM(I27:J27)</f>
        <v>202</v>
      </c>
      <c r="I27" s="21">
        <v>100</v>
      </c>
      <c r="J27" s="21">
        <v>102</v>
      </c>
      <c r="K27" s="21">
        <f>SUM(L27:M27)</f>
        <v>197</v>
      </c>
      <c r="L27" s="21">
        <v>101</v>
      </c>
      <c r="M27" s="21">
        <v>96</v>
      </c>
      <c r="N27" s="21">
        <v>21</v>
      </c>
      <c r="O27" s="32">
        <v>0</v>
      </c>
      <c r="P27" s="21"/>
      <c r="Q27" s="21"/>
      <c r="R27" s="21"/>
      <c r="S27" s="21"/>
      <c r="T27" s="21"/>
      <c r="U27" s="21"/>
      <c r="V27" s="21"/>
      <c r="W27" s="21"/>
    </row>
    <row r="28" spans="1:23" s="5" customFormat="1" ht="15.4" customHeight="1">
      <c r="A28" s="14" t="str">
        <v>安芸太田町</v>
      </c>
      <c r="B28" s="21">
        <f>SUM(C28:D28)</f>
        <v>93</v>
      </c>
      <c r="C28" s="21">
        <f t="shared" si="7"/>
        <v>43</v>
      </c>
      <c r="D28" s="21">
        <f t="shared" si="7"/>
        <v>50</v>
      </c>
      <c r="E28" s="21">
        <f>SUM(F28:G28)</f>
        <v>28</v>
      </c>
      <c r="F28" s="21">
        <v>13</v>
      </c>
      <c r="G28" s="21">
        <v>15</v>
      </c>
      <c r="H28" s="21">
        <f>SUM(I28:J28)</f>
        <v>31</v>
      </c>
      <c r="I28" s="21">
        <v>14</v>
      </c>
      <c r="J28" s="21">
        <v>17</v>
      </c>
      <c r="K28" s="21">
        <f>SUM(L28:M28)</f>
        <v>34</v>
      </c>
      <c r="L28" s="21">
        <v>16</v>
      </c>
      <c r="M28" s="21">
        <v>18</v>
      </c>
      <c r="N28" s="21">
        <v>5</v>
      </c>
      <c r="O28" s="32">
        <v>0</v>
      </c>
      <c r="P28" s="21"/>
      <c r="Q28" s="21"/>
      <c r="R28" s="21"/>
      <c r="S28" s="21"/>
      <c r="T28" s="21"/>
      <c r="U28" s="21"/>
      <c r="V28" s="21"/>
      <c r="W28" s="21"/>
    </row>
    <row r="29" spans="1:23" s="5" customFormat="1" ht="15.4" customHeight="1">
      <c r="A29" s="14" t="str">
        <v>北広島町</v>
      </c>
      <c r="B29" s="21">
        <f>SUM(C29:D29)</f>
        <v>300</v>
      </c>
      <c r="C29" s="21">
        <f t="shared" si="7"/>
        <v>161</v>
      </c>
      <c r="D29" s="21">
        <f t="shared" si="7"/>
        <v>139</v>
      </c>
      <c r="E29" s="21">
        <f>SUM(F29:G29)</f>
        <v>94</v>
      </c>
      <c r="F29" s="21">
        <v>51</v>
      </c>
      <c r="G29" s="21">
        <v>43</v>
      </c>
      <c r="H29" s="21">
        <f>SUM(I29:J29)</f>
        <v>102</v>
      </c>
      <c r="I29" s="21">
        <v>59</v>
      </c>
      <c r="J29" s="21">
        <v>43</v>
      </c>
      <c r="K29" s="21">
        <f>SUM(L29:M29)</f>
        <v>104</v>
      </c>
      <c r="L29" s="21">
        <v>51</v>
      </c>
      <c r="M29" s="21">
        <v>53</v>
      </c>
      <c r="N29" s="21">
        <v>12</v>
      </c>
      <c r="O29" s="32">
        <v>0</v>
      </c>
      <c r="P29" s="21"/>
      <c r="Q29" s="21"/>
      <c r="R29" s="21"/>
      <c r="S29" s="21"/>
      <c r="T29" s="21"/>
      <c r="U29" s="21"/>
      <c r="V29" s="21"/>
      <c r="W29" s="21"/>
    </row>
    <row r="30" spans="1:23" s="5" customFormat="1" ht="15.4" customHeight="1">
      <c r="A30" s="15" t="s">
        <v>56</v>
      </c>
      <c r="B30" s="21">
        <f t="shared" ref="B30:O30" si="8">SUM(B27:B29)</f>
        <v>960</v>
      </c>
      <c r="C30" s="21">
        <f t="shared" si="8"/>
        <v>486</v>
      </c>
      <c r="D30" s="21">
        <f t="shared" si="8"/>
        <v>474</v>
      </c>
      <c r="E30" s="21">
        <f t="shared" si="8"/>
        <v>290</v>
      </c>
      <c r="F30" s="21">
        <f t="shared" si="8"/>
        <v>145</v>
      </c>
      <c r="G30" s="21">
        <f t="shared" si="8"/>
        <v>145</v>
      </c>
      <c r="H30" s="21">
        <f t="shared" si="8"/>
        <v>335</v>
      </c>
      <c r="I30" s="21">
        <f t="shared" si="8"/>
        <v>173</v>
      </c>
      <c r="J30" s="21">
        <f t="shared" si="8"/>
        <v>162</v>
      </c>
      <c r="K30" s="21">
        <f t="shared" si="8"/>
        <v>335</v>
      </c>
      <c r="L30" s="21">
        <f t="shared" si="8"/>
        <v>168</v>
      </c>
      <c r="M30" s="21">
        <f t="shared" si="8"/>
        <v>167</v>
      </c>
      <c r="N30" s="21">
        <f t="shared" si="8"/>
        <v>38</v>
      </c>
      <c r="O30" s="32">
        <f t="shared" si="8"/>
        <v>0</v>
      </c>
      <c r="P30" s="21"/>
      <c r="Q30" s="21"/>
      <c r="R30" s="21"/>
      <c r="S30" s="21"/>
      <c r="T30" s="21"/>
      <c r="U30" s="21"/>
      <c r="V30" s="21"/>
      <c r="W30" s="21"/>
    </row>
    <row r="31" spans="1:23" s="5" customFormat="1" ht="15.4" customHeight="1">
      <c r="A31" s="13" t="s">
        <v>55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32"/>
      <c r="P31" s="21"/>
      <c r="Q31" s="21"/>
      <c r="R31" s="21"/>
      <c r="S31" s="21"/>
      <c r="T31" s="21"/>
      <c r="U31" s="21"/>
      <c r="V31" s="21"/>
      <c r="W31" s="21"/>
    </row>
    <row r="32" spans="1:23" s="5" customFormat="1" ht="15.4" customHeight="1">
      <c r="A32" s="14" t="str">
        <v>三原市</v>
      </c>
      <c r="B32" s="21">
        <f>SUM(C32:D32)</f>
        <v>2016</v>
      </c>
      <c r="C32" s="21">
        <f t="shared" ref="C32:D36" si="9">SUM(F32,I32,L32)</f>
        <v>1039</v>
      </c>
      <c r="D32" s="21">
        <f t="shared" si="9"/>
        <v>977</v>
      </c>
      <c r="E32" s="21">
        <f>SUM(F32:G32)</f>
        <v>677</v>
      </c>
      <c r="F32" s="21">
        <v>357</v>
      </c>
      <c r="G32" s="21">
        <v>320</v>
      </c>
      <c r="H32" s="21">
        <f>SUM(I32:J32)</f>
        <v>665</v>
      </c>
      <c r="I32" s="21">
        <v>329</v>
      </c>
      <c r="J32" s="21">
        <v>336</v>
      </c>
      <c r="K32" s="21">
        <f>SUM(L32:M32)</f>
        <v>674</v>
      </c>
      <c r="L32" s="21">
        <v>353</v>
      </c>
      <c r="M32" s="21">
        <v>321</v>
      </c>
      <c r="N32" s="21">
        <v>122</v>
      </c>
      <c r="O32" s="32">
        <v>0</v>
      </c>
      <c r="P32" s="21"/>
      <c r="Q32" s="21"/>
      <c r="R32" s="21"/>
      <c r="S32" s="21"/>
      <c r="T32" s="21"/>
      <c r="U32" s="21"/>
      <c r="V32" s="21"/>
      <c r="W32" s="21"/>
    </row>
    <row r="33" spans="1:23" s="5" customFormat="1" ht="15.4" customHeight="1">
      <c r="A33" s="14" t="str">
        <v>尾道市</v>
      </c>
      <c r="B33" s="21">
        <f>SUM(C33:D33)</f>
        <v>2817</v>
      </c>
      <c r="C33" s="21">
        <f t="shared" si="9"/>
        <v>1439</v>
      </c>
      <c r="D33" s="21">
        <f t="shared" si="9"/>
        <v>1378</v>
      </c>
      <c r="E33" s="21">
        <f>SUM(F33:G33)</f>
        <v>872</v>
      </c>
      <c r="F33" s="21">
        <v>430</v>
      </c>
      <c r="G33" s="21">
        <v>442</v>
      </c>
      <c r="H33" s="21">
        <f>SUM(I33:J33)</f>
        <v>930</v>
      </c>
      <c r="I33" s="21">
        <v>465</v>
      </c>
      <c r="J33" s="21">
        <v>465</v>
      </c>
      <c r="K33" s="21">
        <f>SUM(L33:M33)</f>
        <v>1015</v>
      </c>
      <c r="L33" s="21">
        <v>544</v>
      </c>
      <c r="M33" s="21">
        <v>471</v>
      </c>
      <c r="N33" s="21">
        <v>136</v>
      </c>
      <c r="O33" s="32">
        <v>0</v>
      </c>
      <c r="P33" s="21"/>
      <c r="Q33" s="21"/>
      <c r="R33" s="21"/>
      <c r="S33" s="21"/>
      <c r="T33" s="21"/>
      <c r="U33" s="21"/>
      <c r="V33" s="21"/>
      <c r="W33" s="21"/>
    </row>
    <row r="34" spans="1:23" s="5" customFormat="1" ht="15.4" customHeight="1">
      <c r="A34" s="14" t="str">
        <v>府中市</v>
      </c>
      <c r="B34" s="21">
        <f>SUM(C34:D34)</f>
        <v>429</v>
      </c>
      <c r="C34" s="21">
        <f t="shared" si="9"/>
        <v>229</v>
      </c>
      <c r="D34" s="21">
        <f t="shared" si="9"/>
        <v>200</v>
      </c>
      <c r="E34" s="21">
        <f>SUM(F34:G34)</f>
        <v>141</v>
      </c>
      <c r="F34" s="21">
        <v>69</v>
      </c>
      <c r="G34" s="21">
        <v>72</v>
      </c>
      <c r="H34" s="21">
        <f>SUM(I34:J34)</f>
        <v>142</v>
      </c>
      <c r="I34" s="21">
        <v>77</v>
      </c>
      <c r="J34" s="21">
        <v>65</v>
      </c>
      <c r="K34" s="21">
        <f>SUM(L34:M34)</f>
        <v>146</v>
      </c>
      <c r="L34" s="21">
        <v>83</v>
      </c>
      <c r="M34" s="21">
        <v>63</v>
      </c>
      <c r="N34" s="21">
        <v>37</v>
      </c>
      <c r="O34" s="32">
        <v>0</v>
      </c>
      <c r="P34" s="21"/>
      <c r="Q34" s="21"/>
      <c r="R34" s="21"/>
      <c r="S34" s="21"/>
      <c r="T34" s="21"/>
      <c r="U34" s="21"/>
      <c r="V34" s="21"/>
      <c r="W34" s="21"/>
    </row>
    <row r="35" spans="1:23" s="5" customFormat="1" ht="15.4" customHeight="1">
      <c r="A35" s="14" t="str">
        <v>世羅町</v>
      </c>
      <c r="B35" s="21">
        <f>SUM(C35:D35)</f>
        <v>333</v>
      </c>
      <c r="C35" s="21">
        <f t="shared" si="9"/>
        <v>171</v>
      </c>
      <c r="D35" s="21">
        <f t="shared" si="9"/>
        <v>162</v>
      </c>
      <c r="E35" s="21">
        <f>SUM(F35:G35)</f>
        <v>110</v>
      </c>
      <c r="F35" s="21">
        <v>53</v>
      </c>
      <c r="G35" s="21">
        <v>57</v>
      </c>
      <c r="H35" s="21">
        <f>SUM(I35:J35)</f>
        <v>109</v>
      </c>
      <c r="I35" s="21">
        <v>57</v>
      </c>
      <c r="J35" s="21">
        <v>52</v>
      </c>
      <c r="K35" s="21">
        <f>SUM(L35:M35)</f>
        <v>114</v>
      </c>
      <c r="L35" s="21">
        <v>61</v>
      </c>
      <c r="M35" s="21">
        <v>53</v>
      </c>
      <c r="N35" s="21">
        <v>33</v>
      </c>
      <c r="O35" s="32">
        <v>0</v>
      </c>
      <c r="P35" s="21"/>
      <c r="Q35" s="21"/>
      <c r="R35" s="21"/>
      <c r="S35" s="21"/>
      <c r="T35" s="21"/>
      <c r="U35" s="21"/>
      <c r="V35" s="21"/>
      <c r="W35" s="21"/>
    </row>
    <row r="36" spans="1:23" s="5" customFormat="1" ht="15.4" customHeight="1">
      <c r="A36" s="14" t="str">
        <v>神石高原町</v>
      </c>
      <c r="B36" s="21">
        <f>SUM(C36:D36)</f>
        <v>153</v>
      </c>
      <c r="C36" s="21">
        <f t="shared" si="9"/>
        <v>85</v>
      </c>
      <c r="D36" s="21">
        <f t="shared" si="9"/>
        <v>68</v>
      </c>
      <c r="E36" s="21">
        <f>SUM(F36:G36)</f>
        <v>49</v>
      </c>
      <c r="F36" s="21">
        <v>27</v>
      </c>
      <c r="G36" s="21">
        <v>22</v>
      </c>
      <c r="H36" s="21">
        <f>SUM(I36:J36)</f>
        <v>54</v>
      </c>
      <c r="I36" s="21">
        <v>35</v>
      </c>
      <c r="J36" s="21">
        <v>19</v>
      </c>
      <c r="K36" s="21">
        <f>SUM(L36:M36)</f>
        <v>50</v>
      </c>
      <c r="L36" s="21">
        <v>23</v>
      </c>
      <c r="M36" s="21">
        <v>27</v>
      </c>
      <c r="N36" s="21">
        <v>7</v>
      </c>
      <c r="O36" s="32">
        <v>0</v>
      </c>
      <c r="P36" s="21"/>
      <c r="Q36" s="21"/>
      <c r="R36" s="21"/>
      <c r="S36" s="21"/>
      <c r="T36" s="21"/>
      <c r="U36" s="21"/>
      <c r="V36" s="21"/>
      <c r="W36" s="21"/>
    </row>
    <row r="37" spans="1:23" s="5" customFormat="1" ht="15.4" customHeight="1">
      <c r="A37" s="15" t="s">
        <v>56</v>
      </c>
      <c r="B37" s="21">
        <f t="shared" ref="B37:O37" si="10">SUM(B32:B36)</f>
        <v>5748</v>
      </c>
      <c r="C37" s="21">
        <f t="shared" si="10"/>
        <v>2963</v>
      </c>
      <c r="D37" s="21">
        <f t="shared" si="10"/>
        <v>2785</v>
      </c>
      <c r="E37" s="21">
        <f t="shared" si="10"/>
        <v>1849</v>
      </c>
      <c r="F37" s="21">
        <f t="shared" si="10"/>
        <v>936</v>
      </c>
      <c r="G37" s="21">
        <f t="shared" si="10"/>
        <v>913</v>
      </c>
      <c r="H37" s="21">
        <f t="shared" si="10"/>
        <v>1900</v>
      </c>
      <c r="I37" s="21">
        <f t="shared" si="10"/>
        <v>963</v>
      </c>
      <c r="J37" s="21">
        <f t="shared" si="10"/>
        <v>937</v>
      </c>
      <c r="K37" s="21">
        <f t="shared" si="10"/>
        <v>1999</v>
      </c>
      <c r="L37" s="21">
        <f t="shared" si="10"/>
        <v>1064</v>
      </c>
      <c r="M37" s="21">
        <f t="shared" si="10"/>
        <v>935</v>
      </c>
      <c r="N37" s="21">
        <f t="shared" si="10"/>
        <v>335</v>
      </c>
      <c r="O37" s="32">
        <f t="shared" si="10"/>
        <v>0</v>
      </c>
      <c r="P37" s="21"/>
      <c r="Q37" s="21"/>
      <c r="R37" s="21"/>
      <c r="S37" s="21"/>
      <c r="T37" s="21"/>
      <c r="U37" s="21"/>
      <c r="V37" s="21"/>
      <c r="W37" s="21"/>
    </row>
    <row r="38" spans="1:23" s="5" customFormat="1" ht="15.4" customHeight="1">
      <c r="A38" s="13" t="s">
        <v>21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32"/>
      <c r="P38" s="21"/>
      <c r="Q38" s="21"/>
      <c r="R38" s="21"/>
      <c r="S38" s="21"/>
      <c r="T38" s="21"/>
      <c r="U38" s="21"/>
      <c r="V38" s="21"/>
      <c r="W38" s="21"/>
    </row>
    <row r="39" spans="1:23" s="5" customFormat="1" ht="15.4" customHeight="1">
      <c r="A39" s="14" t="str">
        <v>三次市</v>
      </c>
      <c r="B39" s="21">
        <f>SUM(C39:D39)</f>
        <v>1058</v>
      </c>
      <c r="C39" s="21">
        <f>SUM(F39,I39,L39)</f>
        <v>590</v>
      </c>
      <c r="D39" s="21">
        <f>SUM(G39,J39,M39)</f>
        <v>468</v>
      </c>
      <c r="E39" s="21">
        <f>SUM(F39:G39)</f>
        <v>343</v>
      </c>
      <c r="F39" s="21">
        <v>194</v>
      </c>
      <c r="G39" s="21">
        <v>149</v>
      </c>
      <c r="H39" s="21">
        <f>SUM(I39:J39)</f>
        <v>366</v>
      </c>
      <c r="I39" s="21">
        <v>188</v>
      </c>
      <c r="J39" s="21">
        <v>178</v>
      </c>
      <c r="K39" s="21">
        <f>SUM(L39:M39)</f>
        <v>349</v>
      </c>
      <c r="L39" s="21">
        <v>208</v>
      </c>
      <c r="M39" s="21">
        <v>141</v>
      </c>
      <c r="N39" s="21">
        <v>61</v>
      </c>
      <c r="O39" s="32">
        <v>0</v>
      </c>
      <c r="P39" s="21"/>
      <c r="Q39" s="21"/>
      <c r="R39" s="21"/>
      <c r="S39" s="21"/>
      <c r="T39" s="21"/>
      <c r="U39" s="21"/>
      <c r="V39" s="21"/>
      <c r="W39" s="21"/>
    </row>
    <row r="40" spans="1:23" s="5" customFormat="1" ht="15.4" customHeight="1">
      <c r="A40" s="14" t="str">
        <v>庄原市</v>
      </c>
      <c r="B40" s="21">
        <f>SUM(C40:D40)</f>
        <v>657</v>
      </c>
      <c r="C40" s="21">
        <f>SUM(F40,I40,L40)</f>
        <v>359</v>
      </c>
      <c r="D40" s="21">
        <f>SUM(G40,J40,M40)</f>
        <v>298</v>
      </c>
      <c r="E40" s="21">
        <f>SUM(F40:G40)</f>
        <v>220</v>
      </c>
      <c r="F40" s="21">
        <v>106</v>
      </c>
      <c r="G40" s="21">
        <v>114</v>
      </c>
      <c r="H40" s="21">
        <f>SUM(I40:J40)</f>
        <v>232</v>
      </c>
      <c r="I40" s="21">
        <v>133</v>
      </c>
      <c r="J40" s="21">
        <v>99</v>
      </c>
      <c r="K40" s="21">
        <f>SUM(L40:M40)</f>
        <v>205</v>
      </c>
      <c r="L40" s="21">
        <v>120</v>
      </c>
      <c r="M40" s="21">
        <v>85</v>
      </c>
      <c r="N40" s="21">
        <v>34</v>
      </c>
      <c r="O40" s="32">
        <v>0</v>
      </c>
      <c r="P40" s="21"/>
      <c r="Q40" s="21"/>
      <c r="R40" s="21"/>
      <c r="S40" s="21"/>
      <c r="T40" s="21"/>
      <c r="U40" s="21"/>
      <c r="V40" s="21"/>
      <c r="W40" s="21"/>
    </row>
    <row r="41" spans="1:23" s="5" customFormat="1" ht="15.4" customHeight="1">
      <c r="A41" s="15" t="s">
        <v>56</v>
      </c>
      <c r="B41" s="21">
        <f t="shared" ref="B41:O41" si="11">SUM(B39:B40)</f>
        <v>1715</v>
      </c>
      <c r="C41" s="21">
        <f t="shared" si="11"/>
        <v>949</v>
      </c>
      <c r="D41" s="21">
        <f t="shared" si="11"/>
        <v>766</v>
      </c>
      <c r="E41" s="21">
        <f t="shared" si="11"/>
        <v>563</v>
      </c>
      <c r="F41" s="21">
        <f t="shared" si="11"/>
        <v>300</v>
      </c>
      <c r="G41" s="21">
        <f t="shared" si="11"/>
        <v>263</v>
      </c>
      <c r="H41" s="21">
        <f t="shared" si="11"/>
        <v>598</v>
      </c>
      <c r="I41" s="21">
        <f t="shared" si="11"/>
        <v>321</v>
      </c>
      <c r="J41" s="21">
        <f t="shared" si="11"/>
        <v>277</v>
      </c>
      <c r="K41" s="21">
        <f t="shared" si="11"/>
        <v>554</v>
      </c>
      <c r="L41" s="21">
        <f t="shared" si="11"/>
        <v>328</v>
      </c>
      <c r="M41" s="21">
        <f t="shared" si="11"/>
        <v>226</v>
      </c>
      <c r="N41" s="21">
        <f t="shared" si="11"/>
        <v>95</v>
      </c>
      <c r="O41" s="32">
        <f t="shared" si="11"/>
        <v>0</v>
      </c>
      <c r="P41" s="21"/>
      <c r="Q41" s="21"/>
      <c r="R41" s="21"/>
      <c r="S41" s="21"/>
      <c r="T41" s="21"/>
      <c r="U41" s="21"/>
      <c r="V41" s="21"/>
      <c r="W41" s="21"/>
    </row>
    <row r="42" spans="1:23" s="5" customFormat="1" ht="15.4" customHeight="1">
      <c r="A42" s="13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32"/>
      <c r="P42" s="21"/>
      <c r="Q42" s="21"/>
      <c r="R42" s="21"/>
      <c r="S42" s="21"/>
      <c r="T42" s="21"/>
      <c r="U42" s="21"/>
      <c r="V42" s="21"/>
      <c r="W42" s="21"/>
    </row>
    <row r="43" spans="1:23" s="5" customFormat="1" ht="15.4" customHeight="1">
      <c r="A43" s="16" t="str">
        <v>公立の計</v>
      </c>
      <c r="B43" s="21">
        <f t="shared" ref="B43:O43" si="12">SUM(B9,B11,B12,B25,B30,B37,B41)</f>
        <v>64842</v>
      </c>
      <c r="C43" s="21">
        <f t="shared" si="12"/>
        <v>33160</v>
      </c>
      <c r="D43" s="21">
        <f t="shared" si="12"/>
        <v>31682</v>
      </c>
      <c r="E43" s="21">
        <f t="shared" si="12"/>
        <v>21169</v>
      </c>
      <c r="F43" s="21">
        <f t="shared" si="12"/>
        <v>10795</v>
      </c>
      <c r="G43" s="21">
        <f t="shared" si="12"/>
        <v>10374</v>
      </c>
      <c r="H43" s="21">
        <f t="shared" si="12"/>
        <v>21610</v>
      </c>
      <c r="I43" s="21">
        <f t="shared" si="12"/>
        <v>11056</v>
      </c>
      <c r="J43" s="21">
        <f t="shared" si="12"/>
        <v>10554</v>
      </c>
      <c r="K43" s="21">
        <f t="shared" si="12"/>
        <v>22063</v>
      </c>
      <c r="L43" s="21">
        <f t="shared" si="12"/>
        <v>11309</v>
      </c>
      <c r="M43" s="21">
        <f t="shared" si="12"/>
        <v>10754</v>
      </c>
      <c r="N43" s="21">
        <f t="shared" si="12"/>
        <v>2835</v>
      </c>
      <c r="O43" s="32">
        <f t="shared" si="12"/>
        <v>36</v>
      </c>
      <c r="P43" s="21"/>
      <c r="Q43" s="21"/>
      <c r="R43" s="21"/>
      <c r="S43" s="21"/>
      <c r="T43" s="21"/>
      <c r="U43" s="21"/>
      <c r="V43" s="21"/>
      <c r="W43" s="21"/>
    </row>
    <row r="44" spans="1:23" s="5" customFormat="1" ht="15.4" customHeight="1">
      <c r="A44" s="16" t="str">
        <v>国立の計</v>
      </c>
      <c r="B44" s="21">
        <v>1205</v>
      </c>
      <c r="C44" s="21">
        <f>SUM(F44,I44,L44)</f>
        <v>601</v>
      </c>
      <c r="D44" s="21">
        <f>SUM(G44,J44,M44)</f>
        <v>604</v>
      </c>
      <c r="E44" s="21">
        <f>SUM(F44:G44)</f>
        <v>406</v>
      </c>
      <c r="F44" s="21">
        <v>198</v>
      </c>
      <c r="G44" s="21">
        <v>208</v>
      </c>
      <c r="H44" s="21">
        <f>SUM(I44:J44)</f>
        <v>392</v>
      </c>
      <c r="I44" s="21">
        <v>196</v>
      </c>
      <c r="J44" s="21">
        <v>196</v>
      </c>
      <c r="K44" s="21">
        <f>SUM(L44:M44)</f>
        <v>407</v>
      </c>
      <c r="L44" s="21">
        <v>207</v>
      </c>
      <c r="M44" s="21">
        <v>200</v>
      </c>
      <c r="N44" s="21">
        <v>14</v>
      </c>
      <c r="O44" s="32">
        <v>0</v>
      </c>
      <c r="P44" s="21"/>
      <c r="Q44" s="21"/>
      <c r="R44" s="21"/>
      <c r="S44" s="21"/>
      <c r="T44" s="21"/>
      <c r="U44" s="21"/>
      <c r="V44" s="21"/>
      <c r="W44" s="21"/>
    </row>
    <row r="45" spans="1:23" s="5" customFormat="1" ht="15.4" customHeight="1">
      <c r="A45" s="16" t="str">
        <v>私立の計</v>
      </c>
      <c r="B45" s="21">
        <v>7599</v>
      </c>
      <c r="C45" s="21">
        <f>SUM(F45,I45,L45)</f>
        <v>3723</v>
      </c>
      <c r="D45" s="21">
        <f>SUM(G45,J45,M45)</f>
        <v>3876</v>
      </c>
      <c r="E45" s="21">
        <f>SUM(F45:G45)</f>
        <v>2544</v>
      </c>
      <c r="F45" s="21">
        <v>1274</v>
      </c>
      <c r="G45" s="21">
        <v>1270</v>
      </c>
      <c r="H45" s="21">
        <f>SUM(I45:J45)</f>
        <v>2556</v>
      </c>
      <c r="I45" s="21">
        <v>1215</v>
      </c>
      <c r="J45" s="21">
        <v>1341</v>
      </c>
      <c r="K45" s="21">
        <f>SUM(L45:M45)</f>
        <v>2499</v>
      </c>
      <c r="L45" s="21">
        <v>1234</v>
      </c>
      <c r="M45" s="21">
        <v>1265</v>
      </c>
      <c r="N45" s="21">
        <v>0</v>
      </c>
      <c r="O45" s="32">
        <v>0</v>
      </c>
      <c r="P45" s="21"/>
      <c r="Q45" s="21"/>
      <c r="R45" s="21"/>
      <c r="S45" s="21"/>
      <c r="T45" s="21"/>
      <c r="U45" s="21"/>
      <c r="V45" s="21"/>
      <c r="W45" s="21"/>
    </row>
    <row r="46" spans="1:23" s="5" customFormat="1" ht="15.4" customHeight="1">
      <c r="A46" s="17" t="str">
        <v>合計</v>
      </c>
      <c r="B46" s="22">
        <f t="shared" ref="B46:O46" si="13">SUM(B43:B45)</f>
        <v>73646</v>
      </c>
      <c r="C46" s="22">
        <f t="shared" si="13"/>
        <v>37484</v>
      </c>
      <c r="D46" s="22">
        <f t="shared" si="13"/>
        <v>36162</v>
      </c>
      <c r="E46" s="22">
        <f t="shared" si="13"/>
        <v>24119</v>
      </c>
      <c r="F46" s="22">
        <f t="shared" si="13"/>
        <v>12267</v>
      </c>
      <c r="G46" s="22">
        <f t="shared" si="13"/>
        <v>11852</v>
      </c>
      <c r="H46" s="22">
        <f t="shared" si="13"/>
        <v>24558</v>
      </c>
      <c r="I46" s="22">
        <f t="shared" si="13"/>
        <v>12467</v>
      </c>
      <c r="J46" s="22">
        <f t="shared" si="13"/>
        <v>12091</v>
      </c>
      <c r="K46" s="22">
        <f t="shared" si="13"/>
        <v>24969</v>
      </c>
      <c r="L46" s="22">
        <f t="shared" si="13"/>
        <v>12750</v>
      </c>
      <c r="M46" s="22">
        <f t="shared" si="13"/>
        <v>12219</v>
      </c>
      <c r="N46" s="22">
        <f t="shared" si="13"/>
        <v>2849</v>
      </c>
      <c r="O46" s="33">
        <f t="shared" si="13"/>
        <v>36</v>
      </c>
      <c r="P46" s="21"/>
      <c r="Q46" s="21"/>
      <c r="R46" s="21"/>
      <c r="S46" s="21"/>
      <c r="T46" s="21"/>
      <c r="U46" s="21"/>
      <c r="V46" s="21"/>
      <c r="W46" s="21"/>
    </row>
    <row r="47" spans="1:23" s="5" customFormat="1" ht="15.4" customHeight="1">
      <c r="A47" s="8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</row>
    <row r="48" spans="1:23" s="5" customFormat="1" ht="15.4" customHeight="1">
      <c r="A48" s="8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</row>
    <row r="49" spans="1:23" s="5" customFormat="1" ht="15.4" customHeight="1">
      <c r="A49" s="8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</row>
    <row r="50" spans="1:23" s="5" customFormat="1" ht="15.4" customHeight="1">
      <c r="A50" s="8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</row>
    <row r="51" spans="1:23" s="5" customFormat="1" ht="15.4" customHeight="1">
      <c r="A51" s="8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</row>
    <row r="52" spans="1:23" s="5" customFormat="1" ht="15.4" customHeight="1">
      <c r="A52" s="8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</row>
    <row r="53" spans="1:23" s="6" customFormat="1" ht="15.4" customHeight="1">
      <c r="A53" s="18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</row>
    <row r="54" spans="1:23" s="6" customFormat="1" ht="15.4" customHeight="1">
      <c r="A54" s="18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</row>
    <row r="55" spans="1:23" s="6" customFormat="1" ht="15.4" customHeight="1">
      <c r="A55" s="18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</row>
    <row r="56" spans="1:23" s="6" customFormat="1" ht="15.4" customHeight="1">
      <c r="A56" s="18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</row>
    <row r="57" spans="1:23" s="6" customFormat="1" ht="15.4" customHeight="1">
      <c r="A57" s="18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</row>
    <row r="58" spans="1:23" s="6" customFormat="1" ht="15.4" customHeight="1">
      <c r="A58" s="18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</row>
    <row r="59" spans="1:23" s="6" customFormat="1" ht="15.4" customHeight="1">
      <c r="A59" s="18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</row>
    <row r="60" spans="1:23" s="6" customFormat="1" ht="15.4" customHeight="1">
      <c r="A60" s="18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</row>
    <row r="61" spans="1:23" s="6" customFormat="1" ht="15.4" customHeight="1">
      <c r="A61" s="18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</row>
    <row r="62" spans="1:23" s="6" customFormat="1" ht="15.4" customHeight="1">
      <c r="A62" s="18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</row>
    <row r="63" spans="1:23" s="6" customFormat="1" ht="15.4" customHeight="1">
      <c r="A63" s="18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</row>
    <row r="64" spans="1:23" s="6" customFormat="1" ht="15.4" customHeight="1">
      <c r="A64" s="18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</row>
    <row r="65" spans="1:23" s="6" customFormat="1" ht="15.4" customHeight="1">
      <c r="A65" s="18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</row>
    <row r="66" spans="1:23" s="6" customFormat="1" ht="15.4" customHeight="1">
      <c r="A66" s="18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</row>
    <row r="67" spans="1:23" s="6" customFormat="1" ht="15.4" customHeight="1">
      <c r="A67" s="18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</row>
    <row r="68" spans="1:23" s="6" customFormat="1" ht="15.4" customHeight="1">
      <c r="A68" s="18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</row>
    <row r="69" spans="1:23" s="6" customFormat="1" ht="15.4" customHeight="1">
      <c r="A69" s="18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</row>
    <row r="70" spans="1:23" s="6" customFormat="1" ht="15.4" customHeight="1">
      <c r="A70" s="18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</row>
    <row r="71" spans="1:23" s="6" customFormat="1" ht="15.4" customHeight="1">
      <c r="A71" s="18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</row>
    <row r="72" spans="1:23" s="6" customFormat="1" ht="15.4" customHeight="1">
      <c r="A72" s="18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</row>
    <row r="73" spans="1:23" s="6" customFormat="1" ht="15.4" customHeight="1">
      <c r="A73" s="18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</row>
    <row r="74" spans="1:23" s="6" customFormat="1" ht="15.4" customHeight="1">
      <c r="A74" s="18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</row>
    <row r="75" spans="1:23" s="6" customFormat="1" ht="15.4" customHeight="1">
      <c r="A75" s="18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</row>
    <row r="76" spans="1:23" s="6" customFormat="1" ht="15.4" customHeight="1">
      <c r="A76" s="18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</row>
    <row r="77" spans="1:23" s="6" customFormat="1" ht="15.4" customHeight="1">
      <c r="A77" s="18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</row>
    <row r="78" spans="1:23" s="6" customFormat="1" ht="15.4" customHeight="1">
      <c r="A78" s="18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</row>
    <row r="79" spans="1:23" s="6" customFormat="1" ht="15.4" customHeight="1">
      <c r="A79" s="18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</row>
    <row r="80" spans="1:23" ht="15.4" customHeight="1">
      <c r="A80" s="18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</row>
    <row r="81" spans="1:23" ht="15.4" customHeight="1">
      <c r="A81" s="18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</row>
    <row r="82" spans="1:23" ht="15.4" customHeight="1">
      <c r="A82" s="18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</row>
    <row r="83" spans="1:23" ht="15.4" customHeight="1">
      <c r="A83" s="18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</row>
    <row r="84" spans="1:23" ht="15.4" customHeight="1">
      <c r="A84" s="18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</row>
    <row r="85" spans="1:23" ht="15.4" customHeight="1">
      <c r="A85" s="18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</row>
    <row r="86" spans="1:23" ht="15.4" customHeight="1">
      <c r="A86" s="18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</row>
    <row r="87" spans="1:23" ht="15.4" customHeight="1">
      <c r="A87" s="18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</row>
    <row r="88" spans="1:23" ht="15.4" customHeight="1">
      <c r="A88" s="18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</row>
    <row r="89" spans="1:23" ht="15.4" customHeight="1">
      <c r="A89" s="18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</row>
    <row r="90" spans="1:23" ht="15.4" customHeight="1">
      <c r="A90" s="18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</row>
    <row r="91" spans="1:23" ht="15.4" customHeight="1">
      <c r="A91" s="18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</row>
    <row r="92" spans="1:23" ht="15.4" customHeight="1">
      <c r="A92" s="18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</row>
    <row r="93" spans="1:23" ht="15.4" customHeight="1">
      <c r="A93" s="18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</row>
    <row r="94" spans="1:23" ht="15.4" customHeight="1">
      <c r="A94" s="18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</row>
    <row r="95" spans="1:23" ht="15.4" customHeight="1">
      <c r="A95" s="18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</row>
    <row r="96" spans="1:23" ht="15.4" customHeight="1">
      <c r="A96" s="18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</row>
    <row r="97" spans="1:23" ht="15.4" customHeight="1">
      <c r="A97" s="18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</row>
    <row r="98" spans="1:23" ht="15.4" customHeight="1">
      <c r="A98" s="18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</row>
    <row r="99" spans="1:23" ht="15.4" customHeight="1">
      <c r="A99" s="18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</row>
    <row r="100" spans="1:23" ht="15.4" customHeight="1">
      <c r="A100" s="18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</row>
    <row r="101" spans="1:23" ht="15.4" customHeight="1">
      <c r="A101" s="18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</row>
    <row r="102" spans="1:23" ht="15.4" customHeight="1">
      <c r="A102" s="18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</row>
    <row r="103" spans="1:23" ht="15.4" customHeight="1">
      <c r="A103" s="18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</row>
    <row r="104" spans="1:23" ht="15.4" customHeight="1">
      <c r="A104" s="18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</row>
    <row r="105" spans="1:23" ht="15.4" customHeight="1">
      <c r="A105" s="18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</row>
    <row r="106" spans="1:23" ht="15.4" customHeight="1">
      <c r="A106" s="18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</row>
    <row r="107" spans="1:23" ht="15.4" customHeight="1">
      <c r="A107" s="18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</row>
    <row r="108" spans="1:23" ht="15.4" customHeight="1">
      <c r="A108" s="18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</row>
    <row r="109" spans="1:23" ht="15.4" customHeight="1">
      <c r="A109" s="18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</row>
    <row r="110" spans="1:23" ht="15.4" customHeight="1">
      <c r="A110" s="18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</row>
    <row r="111" spans="1:23" ht="15.4" customHeight="1">
      <c r="A111" s="18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</row>
    <row r="112" spans="1:23" ht="15.4" customHeight="1">
      <c r="A112" s="18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</row>
    <row r="113" spans="1:23" ht="15.4" customHeight="1">
      <c r="A113" s="18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</row>
    <row r="114" spans="1:23" ht="15.4" customHeight="1">
      <c r="A114" s="18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</row>
    <row r="115" spans="1:23" ht="15.4" customHeight="1">
      <c r="A115" s="18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</row>
    <row r="116" spans="1:23" ht="15.4" customHeight="1">
      <c r="A116" s="18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</row>
    <row r="117" spans="1:23" ht="15.4" customHeight="1">
      <c r="A117" s="18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</row>
    <row r="118" spans="1:23" ht="15.4" customHeight="1">
      <c r="A118" s="18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</row>
    <row r="119" spans="1:23" ht="15.4" customHeight="1">
      <c r="A119" s="18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</row>
    <row r="120" spans="1:23" ht="15.4" customHeight="1">
      <c r="A120" s="18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</row>
    <row r="121" spans="1:23" ht="15.4" customHeight="1">
      <c r="A121" s="18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</row>
    <row r="122" spans="1:23" ht="15.4" customHeight="1">
      <c r="A122" s="18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</row>
    <row r="123" spans="1:23" ht="15.4" customHeight="1">
      <c r="A123" s="18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</row>
    <row r="124" spans="1:23" ht="15.4" customHeight="1">
      <c r="A124" s="18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</row>
    <row r="125" spans="1:23" ht="15.4" customHeight="1">
      <c r="A125" s="18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</row>
    <row r="126" spans="1:23" ht="15.4" customHeight="1">
      <c r="A126" s="18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</row>
    <row r="127" spans="1:23" ht="15.4" customHeight="1">
      <c r="A127" s="18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</row>
    <row r="128" spans="1:23" ht="15.4" customHeight="1">
      <c r="A128" s="18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</row>
    <row r="129" spans="1:23" ht="15.4" customHeight="1">
      <c r="A129" s="18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</row>
    <row r="130" spans="1:23" ht="15.4" customHeight="1">
      <c r="A130" s="18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</row>
    <row r="131" spans="1:23" ht="15.4" customHeight="1">
      <c r="A131" s="18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</row>
    <row r="132" spans="1:23" ht="15.4" customHeight="1">
      <c r="A132" s="18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</row>
    <row r="133" spans="1:23" ht="15.4" customHeight="1">
      <c r="A133" s="18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</row>
    <row r="134" spans="1:23" ht="15.4" customHeight="1">
      <c r="A134" s="18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</row>
    <row r="135" spans="1:23" ht="15.4" customHeight="1">
      <c r="A135" s="18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</row>
    <row r="136" spans="1:23" ht="15.4" customHeight="1">
      <c r="A136" s="18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</row>
    <row r="137" spans="1:23" ht="15.4" customHeight="1">
      <c r="A137" s="18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</row>
    <row r="138" spans="1:23" ht="15.4" customHeight="1">
      <c r="A138" s="18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</row>
    <row r="139" spans="1:23" ht="15.4" customHeight="1">
      <c r="A139" s="18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</row>
    <row r="140" spans="1:23" ht="15.4" customHeight="1">
      <c r="A140" s="18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</row>
    <row r="141" spans="1:23" ht="15.4" customHeight="1">
      <c r="A141" s="18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</row>
    <row r="142" spans="1:23" ht="15.4" customHeight="1">
      <c r="A142" s="18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</row>
    <row r="143" spans="1:23" ht="15.4" customHeight="1">
      <c r="A143" s="18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</row>
    <row r="144" spans="1:23" ht="15.4" customHeight="1">
      <c r="A144" s="18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</row>
    <row r="145" spans="1:23" ht="15.4" customHeight="1">
      <c r="A145" s="18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</row>
    <row r="146" spans="1:23" ht="15.4" customHeight="1">
      <c r="A146" s="18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</row>
    <row r="147" spans="1:23" ht="15.4" customHeight="1">
      <c r="A147" s="18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</row>
    <row r="148" spans="1:23" ht="15.4" customHeight="1">
      <c r="A148" s="18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</row>
    <row r="149" spans="1:23" ht="15.4" customHeight="1">
      <c r="A149" s="18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</row>
    <row r="150" spans="1:23" ht="15.4" customHeight="1">
      <c r="A150" s="18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</row>
    <row r="151" spans="1:23" ht="15.4" customHeight="1">
      <c r="A151" s="18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</row>
    <row r="152" spans="1:23" ht="15.4" customHeight="1">
      <c r="A152" s="18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</row>
    <row r="153" spans="1:23" ht="15.4" customHeight="1">
      <c r="A153" s="18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</row>
    <row r="154" spans="1:23" ht="15.4" customHeight="1">
      <c r="A154" s="18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</row>
    <row r="155" spans="1:23" ht="15.4" customHeight="1">
      <c r="A155" s="18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</row>
    <row r="156" spans="1:23" ht="15.4" customHeight="1">
      <c r="A156" s="18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</row>
    <row r="157" spans="1:23" ht="15.4" customHeight="1">
      <c r="A157" s="18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</row>
    <row r="158" spans="1:23" ht="15.4" customHeight="1">
      <c r="A158" s="18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</row>
    <row r="159" spans="1:23" ht="15.4" customHeight="1">
      <c r="A159" s="18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</row>
    <row r="160" spans="1:23" ht="15.4" customHeight="1">
      <c r="A160" s="18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</row>
    <row r="161" spans="1:23" ht="15.4" customHeight="1">
      <c r="A161" s="18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</row>
    <row r="162" spans="1:23" ht="15.4" customHeight="1">
      <c r="A162" s="18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</row>
    <row r="163" spans="1:23" ht="15.4" customHeight="1">
      <c r="A163" s="18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</row>
    <row r="164" spans="1:23" ht="15.4" customHeight="1">
      <c r="A164" s="18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</row>
    <row r="165" spans="1:23" ht="15.4" customHeight="1">
      <c r="A165" s="18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</row>
    <row r="166" spans="1:23" ht="15.4" customHeight="1">
      <c r="A166" s="18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</row>
    <row r="167" spans="1:23" ht="15.4" customHeight="1">
      <c r="A167" s="18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</row>
    <row r="168" spans="1:23" ht="15.4" customHeight="1">
      <c r="A168" s="18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</row>
    <row r="169" spans="1:23" ht="15.4" customHeight="1">
      <c r="A169" s="18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</row>
    <row r="170" spans="1:23" ht="15.4" customHeight="1">
      <c r="A170" s="18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</row>
    <row r="171" spans="1:23" ht="15.4" customHeight="1">
      <c r="A171" s="18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</row>
    <row r="172" spans="1:23" ht="15.4" customHeight="1">
      <c r="A172" s="18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</row>
    <row r="173" spans="1:23" ht="15.4" customHeight="1">
      <c r="A173" s="18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</row>
    <row r="174" spans="1:23" ht="15.4" customHeight="1">
      <c r="A174" s="18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</row>
    <row r="175" spans="1:23" ht="15.4" customHeight="1">
      <c r="A175" s="18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</row>
    <row r="176" spans="1:23" ht="15.4" customHeight="1">
      <c r="A176" s="18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</row>
    <row r="177" spans="1:23" ht="15.4" customHeight="1">
      <c r="A177" s="18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</row>
    <row r="178" spans="1:23" ht="15.4" customHeight="1">
      <c r="A178" s="18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</row>
    <row r="179" spans="1:23" ht="15.4" customHeight="1">
      <c r="A179" s="18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</row>
    <row r="180" spans="1:23" ht="15.4" customHeight="1">
      <c r="A180" s="18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</row>
    <row r="181" spans="1:23" ht="15.4" customHeight="1">
      <c r="A181" s="18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</row>
    <row r="182" spans="1:23" ht="15.4" customHeight="1">
      <c r="A182" s="18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</row>
    <row r="183" spans="1:23" ht="15.4" customHeight="1">
      <c r="A183" s="18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</row>
    <row r="184" spans="1:23" ht="15.4" customHeight="1">
      <c r="A184" s="18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</row>
    <row r="185" spans="1:23" ht="15.4" customHeight="1">
      <c r="A185" s="18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</row>
  </sheetData>
  <mergeCells count="6">
    <mergeCell ref="B3:D3"/>
    <mergeCell ref="E3:G3"/>
    <mergeCell ref="H3:J3"/>
    <mergeCell ref="K3:M3"/>
    <mergeCell ref="N3:O3"/>
    <mergeCell ref="A3:A4"/>
  </mergeCells>
  <phoneticPr fontId="8"/>
  <printOptions horizontalCentered="1"/>
  <pageMargins left="0.59055118110236215" right="0.59055118110236215" top="0.59055118110236215" bottom="0.59055118110236215" header="0.3" footer="0.3"/>
  <pageSetup paperSize="9" scale="80" firstPageNumber="34" fitToWidth="1" fitToHeight="1" pageOrder="overThenDown" orientation="portrait" usePrinterDefaults="1" useFirstPageNumber="1" r:id="rId1"/>
  <headerFooter>
    <oddFooter>&amp;C&amp;"ＭＳ 明朝,regular"&amp;P</oddFooter>
  </headerFooter>
  <colBreaks count="1" manualBreakCount="1">
    <brk id="7" max="4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J61"/>
  <sheetViews>
    <sheetView showGridLines="0" showZeros="0" workbookViewId="0">
      <pane xSplit="3" ySplit="2" topLeftCell="D3" activePane="bottomRight" state="frozen"/>
      <selection pane="topRight"/>
      <selection pane="bottomLeft"/>
      <selection pane="bottomRight" activeCell="C3" sqref="C3"/>
    </sheetView>
  </sheetViews>
  <sheetFormatPr defaultColWidth="1.6640625" defaultRowHeight="12" customHeight="1"/>
  <cols>
    <col min="1" max="1" width="5.44140625" style="34" bestFit="1" customWidth="1"/>
    <col min="2" max="2" width="1.6640625" style="34"/>
    <col min="3" max="3" width="2.6640625" style="34" customWidth="1"/>
    <col min="4" max="5" width="2.88671875" style="34" customWidth="1"/>
    <col min="6" max="28" width="2.6640625" style="34" customWidth="1"/>
    <col min="29" max="31" width="2.88671875" style="34" customWidth="1"/>
    <col min="32" max="32" width="89.33203125" style="34" bestFit="1" customWidth="1"/>
    <col min="33" max="33" width="39.33203125" style="34" bestFit="1" customWidth="1"/>
    <col min="34" max="34" width="27.109375" style="34" bestFit="1" customWidth="1"/>
    <col min="35" max="35" width="23.88671875" style="34" customWidth="1"/>
    <col min="36" max="43" width="2.88671875" style="34" customWidth="1"/>
    <col min="44" max="16384" width="1.6640625" style="34"/>
  </cols>
  <sheetData>
    <row r="1" spans="1:36" ht="12" customHeight="1">
      <c r="A1" s="35">
        <v>1234</v>
      </c>
      <c r="B1" s="35">
        <v>5</v>
      </c>
      <c r="C1" s="35">
        <v>67</v>
      </c>
      <c r="D1" s="37">
        <v>8</v>
      </c>
      <c r="E1" s="41">
        <v>9</v>
      </c>
      <c r="F1" s="37">
        <v>10</v>
      </c>
      <c r="G1" s="41">
        <v>11</v>
      </c>
      <c r="H1" s="35">
        <v>12</v>
      </c>
      <c r="I1" s="35">
        <v>13</v>
      </c>
      <c r="J1" s="35">
        <v>14</v>
      </c>
      <c r="K1" s="35">
        <v>15</v>
      </c>
      <c r="L1" s="37">
        <v>16</v>
      </c>
      <c r="M1" s="41">
        <v>17</v>
      </c>
      <c r="N1" s="35">
        <v>18</v>
      </c>
      <c r="O1" s="37">
        <v>19</v>
      </c>
      <c r="P1" s="41">
        <v>20</v>
      </c>
      <c r="Q1" s="35">
        <v>21</v>
      </c>
      <c r="R1" s="35">
        <v>22</v>
      </c>
      <c r="S1" s="35">
        <v>23</v>
      </c>
      <c r="T1" s="35">
        <v>24</v>
      </c>
      <c r="U1" s="35">
        <v>25</v>
      </c>
      <c r="V1" s="35">
        <v>26</v>
      </c>
      <c r="W1" s="35">
        <v>27</v>
      </c>
      <c r="X1" s="35">
        <v>28</v>
      </c>
      <c r="Y1" s="37">
        <v>29</v>
      </c>
      <c r="Z1" s="41">
        <v>30</v>
      </c>
      <c r="AA1" s="37">
        <v>31</v>
      </c>
      <c r="AB1" s="41">
        <v>32</v>
      </c>
      <c r="AC1" s="47" t="str">
        <f t="shared" ref="AC1:AC41" si="0">" "</f>
        <v xml:space="preserve"> </v>
      </c>
      <c r="AF1" s="53" t="s">
        <v>44</v>
      </c>
      <c r="AG1" s="55" t="s">
        <v>19</v>
      </c>
      <c r="AH1" s="55" t="s">
        <v>42</v>
      </c>
      <c r="AI1" s="55" t="s">
        <v>4</v>
      </c>
    </row>
    <row r="2" spans="1:36" ht="12" customHeight="1">
      <c r="A2" s="34" t="e">
        <f>#REF!</f>
        <v>#REF!</v>
      </c>
      <c r="B2" s="34" t="e">
        <f>#REF!</f>
        <v>#REF!</v>
      </c>
      <c r="C2" s="36" t="s">
        <v>50</v>
      </c>
      <c r="D2" s="38" t="e">
        <f>IF(#REF!&lt;=9," ",INT(#REF!/10))</f>
        <v>#REF!</v>
      </c>
      <c r="E2" s="42" t="e">
        <f>IF(#REF!=""," ",RIGHT(#REF!,1))</f>
        <v>#REF!</v>
      </c>
      <c r="F2" s="38" t="e">
        <f>IF(#REF!&lt;=9," ",INT(#REF!/10))</f>
        <v>#REF!</v>
      </c>
      <c r="G2" s="42" t="e">
        <f>IF(#REF!=""," ",RIGHT(#REF!,1))</f>
        <v>#REF!</v>
      </c>
      <c r="H2" s="44" t="e">
        <f>IF(#REF!=""," ",#REF!)</f>
        <v>#REF!</v>
      </c>
      <c r="I2" s="45" t="e">
        <f>IF(#REF!=""," ",#REF!)</f>
        <v>#REF!</v>
      </c>
      <c r="J2" s="45" t="e">
        <f>IF(#REF!=""," ",#REF!)</f>
        <v>#REF!</v>
      </c>
      <c r="K2" s="45" t="e">
        <f>IF(#REF!=""," ",#REF!)</f>
        <v>#REF!</v>
      </c>
      <c r="L2" s="38" t="e">
        <f>IF(#REF!&lt;=9," ",INT(#REF!/10))</f>
        <v>#REF!</v>
      </c>
      <c r="M2" s="42" t="e">
        <f>IF(#REF!=""," ",RIGHT(#REF!,1))</f>
        <v>#REF!</v>
      </c>
      <c r="N2" s="45" t="e">
        <f>IF(#REF!=""," ",#REF!)</f>
        <v>#REF!</v>
      </c>
      <c r="O2" s="38" t="e">
        <f>IF(#REF!&lt;=9," ",INT(#REF!/10))</f>
        <v>#REF!</v>
      </c>
      <c r="P2" s="42" t="e">
        <f>IF(#REF!=""," ",RIGHT(#REF!,1))</f>
        <v>#REF!</v>
      </c>
      <c r="Q2" s="45" t="e">
        <f>IF(#REF!=""," ",#REF!)</f>
        <v>#REF!</v>
      </c>
      <c r="R2" s="44" t="e">
        <f>IF(#REF!=""," ",#REF!)</f>
        <v>#REF!</v>
      </c>
      <c r="S2" s="44" t="e">
        <f>IF(#REF!=""," ",#REF!)</f>
        <v>#REF!</v>
      </c>
      <c r="T2" s="44" t="e">
        <f>IF(#REF!=""," ",#REF!)</f>
        <v>#REF!</v>
      </c>
      <c r="U2" s="45" t="e">
        <f>IF(#REF!=""," ",#REF!)</f>
        <v>#REF!</v>
      </c>
      <c r="V2" s="45" t="e">
        <f>IF(#REF!=""," ",#REF!)</f>
        <v>#REF!</v>
      </c>
      <c r="W2" s="45" t="e">
        <f>IF(#REF!=""," ",#REF!)</f>
        <v>#REF!</v>
      </c>
      <c r="X2" s="45" t="e">
        <f>IF(#REF!=""," ",#REF!)</f>
        <v>#REF!</v>
      </c>
      <c r="Y2" s="38" t="e">
        <f>IF(#REF!&lt;=9," ",INT(#REF!/10))</f>
        <v>#REF!</v>
      </c>
      <c r="Z2" s="42" t="e">
        <f>IF(#REF!=""," ",RIGHT(#REF!,1))</f>
        <v>#REF!</v>
      </c>
      <c r="AA2" s="38" t="e">
        <f>IF(#REF!&lt;=9," ",INT(#REF!/10))</f>
        <v>#REF!</v>
      </c>
      <c r="AB2" s="42" t="e">
        <f>IF(#REF!=""," ",RIGHT(#REF!,1))</f>
        <v>#REF!</v>
      </c>
      <c r="AC2" s="47" t="str">
        <f t="shared" si="0"/>
        <v xml:space="preserve"> </v>
      </c>
      <c r="AD2" s="40"/>
      <c r="AE2" s="40"/>
      <c r="AF2" s="54" t="e">
        <f t="shared" ref="AF2:AF42" si="1">AG2&amp;AH2&amp;AI2</f>
        <v>#REF!</v>
      </c>
      <c r="AG2" s="54" t="e">
        <f t="shared" ref="AG2:AG42" si="2">A2&amp;B2&amp;C2&amp;D2&amp;E2&amp;F2&amp;G2&amp;H2&amp;I2&amp;J2&amp;K2&amp;L2&amp;M2&amp;N2&amp;O2&amp;P2&amp;Q2&amp;R2&amp;S2&amp;T2&amp;U2&amp;V2&amp;W2&amp;X2&amp;Y2&amp;Z2&amp;AA2&amp;AB2</f>
        <v>#REF!</v>
      </c>
      <c r="AH2" s="54"/>
      <c r="AI2" s="54"/>
      <c r="AJ2" s="56"/>
    </row>
    <row r="3" spans="1:36" ht="12" customHeight="1">
      <c r="A3" s="34" t="e">
        <f>#REF!</f>
        <v>#REF!</v>
      </c>
      <c r="B3" s="34" t="e">
        <f>#REF!</f>
        <v>#REF!</v>
      </c>
      <c r="C3" s="36" t="s">
        <v>0</v>
      </c>
      <c r="D3" s="38" t="e">
        <f>IF(#REF!&lt;=9," ",INT(#REF!/10))</f>
        <v>#REF!</v>
      </c>
      <c r="E3" s="42" t="e">
        <f>IF(#REF!=""," ",RIGHT(#REF!,1))</f>
        <v>#REF!</v>
      </c>
      <c r="F3" s="38" t="e">
        <f>IF(#REF!&lt;=9," ",INT(#REF!/10))</f>
        <v>#REF!</v>
      </c>
      <c r="G3" s="42" t="e">
        <f>IF(#REF!=""," ",RIGHT(#REF!,1))</f>
        <v>#REF!</v>
      </c>
      <c r="H3" s="44" t="e">
        <f>IF(#REF!=""," ",#REF!)</f>
        <v>#REF!</v>
      </c>
      <c r="I3" s="45" t="e">
        <f>IF(#REF!=""," ",#REF!)</f>
        <v>#REF!</v>
      </c>
      <c r="J3" s="45" t="e">
        <f>IF(#REF!=""," ",#REF!)</f>
        <v>#REF!</v>
      </c>
      <c r="K3" s="45" t="e">
        <f>IF(#REF!=""," ",#REF!)</f>
        <v>#REF!</v>
      </c>
      <c r="L3" s="38" t="e">
        <f>IF(#REF!&lt;=9," ",INT(#REF!/10))</f>
        <v>#REF!</v>
      </c>
      <c r="M3" s="42" t="e">
        <f>IF(#REF!=""," ",RIGHT(#REF!,1))</f>
        <v>#REF!</v>
      </c>
      <c r="N3" s="45" t="e">
        <f>IF(#REF!=""," ",#REF!)</f>
        <v>#REF!</v>
      </c>
      <c r="O3" s="38" t="e">
        <f>IF(#REF!&lt;=9," ",INT(#REF!/10))</f>
        <v>#REF!</v>
      </c>
      <c r="P3" s="42" t="e">
        <f>IF(#REF!=""," ",RIGHT(#REF!,1))</f>
        <v>#REF!</v>
      </c>
      <c r="Q3" s="45" t="e">
        <f>IF(#REF!=""," ",#REF!)</f>
        <v>#REF!</v>
      </c>
      <c r="R3" s="45" t="e">
        <f>IF(#REF!=""," ",#REF!)</f>
        <v>#REF!</v>
      </c>
      <c r="S3" s="45" t="e">
        <f>IF(#REF!=""," ",#REF!)</f>
        <v>#REF!</v>
      </c>
      <c r="T3" s="44" t="e">
        <f>IF(#REF!=""," ",#REF!)</f>
        <v>#REF!</v>
      </c>
      <c r="U3" s="45" t="e">
        <f>IF(#REF!=""," ",#REF!)</f>
        <v>#REF!</v>
      </c>
      <c r="V3" s="45" t="e">
        <f>IF(#REF!=""," ",#REF!)</f>
        <v>#REF!</v>
      </c>
      <c r="W3" s="45" t="e">
        <f>IF(#REF!=""," ",#REF!)</f>
        <v>#REF!</v>
      </c>
      <c r="X3" s="45" t="e">
        <f>IF(#REF!=""," ",#REF!)</f>
        <v>#REF!</v>
      </c>
      <c r="Y3" s="38" t="e">
        <f>IF(#REF!&lt;=9," ",INT(#REF!/10))</f>
        <v>#REF!</v>
      </c>
      <c r="Z3" s="42" t="e">
        <f>IF(#REF!=""," ",RIGHT(#REF!,1))</f>
        <v>#REF!</v>
      </c>
      <c r="AA3" s="38" t="e">
        <f>IF(#REF!&lt;=9," ",INT(#REF!/10))</f>
        <v>#REF!</v>
      </c>
      <c r="AB3" s="42" t="e">
        <f>IF(#REF!=""," ",RIGHT(#REF!,1))</f>
        <v>#REF!</v>
      </c>
      <c r="AC3" s="47" t="str">
        <f t="shared" si="0"/>
        <v xml:space="preserve"> </v>
      </c>
      <c r="AD3" s="40"/>
      <c r="AE3" s="40"/>
      <c r="AF3" s="54" t="e">
        <f t="shared" si="1"/>
        <v>#REF!</v>
      </c>
      <c r="AG3" s="54" t="e">
        <f t="shared" si="2"/>
        <v>#REF!</v>
      </c>
      <c r="AH3" s="54"/>
      <c r="AI3" s="54"/>
    </row>
    <row r="4" spans="1:36" ht="12" customHeight="1">
      <c r="A4" s="34" t="e">
        <f>#REF!</f>
        <v>#REF!</v>
      </c>
      <c r="B4" s="34" t="e">
        <f>#REF!</f>
        <v>#REF!</v>
      </c>
      <c r="C4" s="36" t="s">
        <v>8</v>
      </c>
      <c r="D4" s="38" t="e">
        <f>IF(#REF!&lt;=9," ",INT(#REF!/10))</f>
        <v>#REF!</v>
      </c>
      <c r="E4" s="42" t="e">
        <f>IF(#REF!=""," ",RIGHT(#REF!,1))</f>
        <v>#REF!</v>
      </c>
      <c r="F4" s="38" t="e">
        <f>IF(#REF!&lt;=9," ",INT(#REF!/10))</f>
        <v>#REF!</v>
      </c>
      <c r="G4" s="42" t="e">
        <f>IF(#REF!=""," ",RIGHT(#REF!,1))</f>
        <v>#REF!</v>
      </c>
      <c r="H4" s="44" t="e">
        <f>IF(#REF!=""," ",#REF!)</f>
        <v>#REF!</v>
      </c>
      <c r="I4" s="45" t="e">
        <f>IF(#REF!=""," ",#REF!)</f>
        <v>#REF!</v>
      </c>
      <c r="J4" s="45" t="e">
        <f>IF(#REF!=""," ",#REF!)</f>
        <v>#REF!</v>
      </c>
      <c r="K4" s="45" t="e">
        <f>IF(#REF!=""," ",#REF!)</f>
        <v>#REF!</v>
      </c>
      <c r="L4" s="38" t="e">
        <f>IF(#REF!&lt;=9," ",INT(#REF!/10))</f>
        <v>#REF!</v>
      </c>
      <c r="M4" s="42" t="e">
        <f>IF(#REF!=""," ",RIGHT(#REF!,1))</f>
        <v>#REF!</v>
      </c>
      <c r="N4" s="45" t="e">
        <f>IF(#REF!=""," ",#REF!)</f>
        <v>#REF!</v>
      </c>
      <c r="O4" s="38" t="e">
        <f>IF(#REF!&lt;=9," ",INT(#REF!/10))</f>
        <v>#REF!</v>
      </c>
      <c r="P4" s="42" t="e">
        <f>IF(#REF!=""," ",RIGHT(#REF!,1))</f>
        <v>#REF!</v>
      </c>
      <c r="Q4" s="45" t="e">
        <f>IF(#REF!=""," ",#REF!)</f>
        <v>#REF!</v>
      </c>
      <c r="R4" s="45" t="e">
        <f>IF(#REF!=""," ",#REF!)</f>
        <v>#REF!</v>
      </c>
      <c r="S4" s="45" t="e">
        <f>IF(#REF!=""," ",#REF!)</f>
        <v>#REF!</v>
      </c>
      <c r="T4" s="45" t="e">
        <f>IF(#REF!=""," ",#REF!)</f>
        <v>#REF!</v>
      </c>
      <c r="U4" s="45" t="e">
        <f>IF(#REF!=""," ",#REF!)</f>
        <v>#REF!</v>
      </c>
      <c r="V4" s="45" t="e">
        <f>IF(#REF!=""," ",#REF!)</f>
        <v>#REF!</v>
      </c>
      <c r="W4" s="45" t="e">
        <f>IF(#REF!=""," ",#REF!)</f>
        <v>#REF!</v>
      </c>
      <c r="X4" s="45" t="e">
        <f>IF(#REF!=""," ",#REF!)</f>
        <v>#REF!</v>
      </c>
      <c r="Y4" s="38" t="e">
        <f>IF(#REF!&lt;=9," ",INT(#REF!/10))</f>
        <v>#REF!</v>
      </c>
      <c r="Z4" s="42" t="e">
        <f>IF(#REF!=""," ",RIGHT(#REF!,1))</f>
        <v>#REF!</v>
      </c>
      <c r="AA4" s="38" t="e">
        <f>IF(#REF!&lt;=9," ",INT(#REF!/10))</f>
        <v>#REF!</v>
      </c>
      <c r="AB4" s="42" t="e">
        <f>IF(#REF!=""," ",RIGHT(#REF!,1))</f>
        <v>#REF!</v>
      </c>
      <c r="AC4" s="47" t="str">
        <f t="shared" si="0"/>
        <v xml:space="preserve"> </v>
      </c>
      <c r="AD4" s="40"/>
      <c r="AE4" s="40"/>
      <c r="AF4" s="54" t="e">
        <f t="shared" si="1"/>
        <v>#REF!</v>
      </c>
      <c r="AG4" s="54" t="e">
        <f t="shared" si="2"/>
        <v>#REF!</v>
      </c>
      <c r="AH4" s="54"/>
      <c r="AI4" s="54"/>
    </row>
    <row r="5" spans="1:36" ht="12" customHeight="1">
      <c r="A5" s="34" t="e">
        <f>#REF!</f>
        <v>#REF!</v>
      </c>
      <c r="B5" s="34" t="e">
        <f>#REF!</f>
        <v>#REF!</v>
      </c>
      <c r="C5" s="36" t="s">
        <v>9</v>
      </c>
      <c r="D5" s="38" t="e">
        <f>IF(#REF!&lt;=9," ",INT(#REF!/10))</f>
        <v>#REF!</v>
      </c>
      <c r="E5" s="42" t="e">
        <f>IF(#REF!=""," ",RIGHT(#REF!,1))</f>
        <v>#REF!</v>
      </c>
      <c r="F5" s="38" t="e">
        <f>IF(#REF!&lt;=9," ",INT(#REF!/10))</f>
        <v>#REF!</v>
      </c>
      <c r="G5" s="42" t="e">
        <f>IF(#REF!=""," ",RIGHT(#REF!,1))</f>
        <v>#REF!</v>
      </c>
      <c r="H5" s="45" t="e">
        <f>IF(#REF!=""," ",#REF!)</f>
        <v>#REF!</v>
      </c>
      <c r="I5" s="45" t="e">
        <f>IF(#REF!=""," ",#REF!)</f>
        <v>#REF!</v>
      </c>
      <c r="J5" s="45" t="e">
        <f>IF(#REF!=""," ",#REF!)</f>
        <v>#REF!</v>
      </c>
      <c r="K5" s="45" t="e">
        <f>IF(#REF!=""," ",#REF!)</f>
        <v>#REF!</v>
      </c>
      <c r="L5" s="38" t="e">
        <f>IF(#REF!&lt;=9," ",INT(#REF!/10))</f>
        <v>#REF!</v>
      </c>
      <c r="M5" s="42" t="e">
        <f>IF(#REF!=""," ",RIGHT(#REF!,1))</f>
        <v>#REF!</v>
      </c>
      <c r="N5" s="45" t="e">
        <f>IF(#REF!=""," ",#REF!)</f>
        <v>#REF!</v>
      </c>
      <c r="O5" s="38" t="e">
        <f>IF(#REF!&lt;=9," ",INT(#REF!/10))</f>
        <v>#REF!</v>
      </c>
      <c r="P5" s="42" t="e">
        <f>IF(#REF!=""," ",RIGHT(#REF!,1))</f>
        <v>#REF!</v>
      </c>
      <c r="Q5" s="45" t="e">
        <f>IF(#REF!=""," ",#REF!)</f>
        <v>#REF!</v>
      </c>
      <c r="R5" s="45" t="e">
        <f>IF(#REF!=""," ",#REF!)</f>
        <v>#REF!</v>
      </c>
      <c r="S5" s="45" t="e">
        <f>IF(#REF!=""," ",#REF!)</f>
        <v>#REF!</v>
      </c>
      <c r="T5" s="45" t="e">
        <f>IF(#REF!=""," ",#REF!)</f>
        <v>#REF!</v>
      </c>
      <c r="U5" s="45" t="e">
        <f>IF(#REF!=""," ",#REF!)</f>
        <v>#REF!</v>
      </c>
      <c r="V5" s="45" t="e">
        <f>IF(#REF!=""," ",#REF!)</f>
        <v>#REF!</v>
      </c>
      <c r="W5" s="45" t="e">
        <f>IF(#REF!=""," ",#REF!)</f>
        <v>#REF!</v>
      </c>
      <c r="X5" s="45" t="e">
        <f>IF(#REF!=""," ",#REF!)</f>
        <v>#REF!</v>
      </c>
      <c r="Y5" s="38" t="e">
        <f>IF(#REF!&lt;=9," ",INT(#REF!/10))</f>
        <v>#REF!</v>
      </c>
      <c r="Z5" s="42" t="e">
        <f>IF(#REF!=""," ",RIGHT(#REF!,1))</f>
        <v>#REF!</v>
      </c>
      <c r="AA5" s="38" t="e">
        <f>IF(#REF!&lt;=9," ",INT(#REF!/10))</f>
        <v>#REF!</v>
      </c>
      <c r="AB5" s="42" t="e">
        <f>IF(#REF!=""," ",RIGHT(#REF!,1))</f>
        <v>#REF!</v>
      </c>
      <c r="AC5" s="47" t="str">
        <f t="shared" si="0"/>
        <v xml:space="preserve"> </v>
      </c>
      <c r="AD5" s="40"/>
      <c r="AE5" s="40"/>
      <c r="AF5" s="54" t="e">
        <f t="shared" si="1"/>
        <v>#REF!</v>
      </c>
      <c r="AG5" s="54" t="e">
        <f t="shared" si="2"/>
        <v>#REF!</v>
      </c>
      <c r="AH5" s="54"/>
      <c r="AI5" s="54"/>
    </row>
    <row r="6" spans="1:36" ht="12" customHeight="1">
      <c r="A6" s="34" t="e">
        <f>#REF!</f>
        <v>#REF!</v>
      </c>
      <c r="B6" s="34" t="e">
        <f>#REF!</f>
        <v>#REF!</v>
      </c>
      <c r="C6" s="36" t="s">
        <v>2</v>
      </c>
      <c r="D6" s="38" t="e">
        <f>IF(#REF!&lt;=9," ",INT(#REF!/10))</f>
        <v>#REF!</v>
      </c>
      <c r="E6" s="42" t="e">
        <f>IF(#REF!=""," ",RIGHT(#REF!,1))</f>
        <v>#REF!</v>
      </c>
      <c r="F6" s="38" t="e">
        <f>IF(#REF!&lt;=9," ",INT(#REF!/10))</f>
        <v>#REF!</v>
      </c>
      <c r="G6" s="42" t="e">
        <f>IF(#REF!=""," ",RIGHT(#REF!,1))</f>
        <v>#REF!</v>
      </c>
      <c r="H6" s="45" t="e">
        <f>IF(#REF!=""," ",#REF!)</f>
        <v>#REF!</v>
      </c>
      <c r="I6" s="45" t="e">
        <f>IF(#REF!=""," ",#REF!)</f>
        <v>#REF!</v>
      </c>
      <c r="J6" s="45" t="e">
        <f>IF(#REF!=""," ",#REF!)</f>
        <v>#REF!</v>
      </c>
      <c r="K6" s="45" t="e">
        <f>IF(#REF!=""," ",#REF!)</f>
        <v>#REF!</v>
      </c>
      <c r="L6" s="38" t="e">
        <f>IF(#REF!&lt;=9," ",INT(#REF!/10))</f>
        <v>#REF!</v>
      </c>
      <c r="M6" s="42" t="e">
        <f>IF(#REF!=""," ",RIGHT(#REF!,1))</f>
        <v>#REF!</v>
      </c>
      <c r="N6" s="45" t="e">
        <f>IF(#REF!=""," ",#REF!)</f>
        <v>#REF!</v>
      </c>
      <c r="O6" s="38" t="e">
        <f>IF(#REF!&lt;=9," ",INT(#REF!/10))</f>
        <v>#REF!</v>
      </c>
      <c r="P6" s="42" t="e">
        <f>IF(#REF!=""," ",RIGHT(#REF!,1))</f>
        <v>#REF!</v>
      </c>
      <c r="Q6" s="45" t="e">
        <f>IF(#REF!=""," ",#REF!)</f>
        <v>#REF!</v>
      </c>
      <c r="R6" s="45" t="e">
        <f>IF(#REF!=""," ",#REF!)</f>
        <v>#REF!</v>
      </c>
      <c r="S6" s="45" t="e">
        <f>IF(#REF!=""," ",#REF!)</f>
        <v>#REF!</v>
      </c>
      <c r="T6" s="45" t="e">
        <f>IF(#REF!=""," ",#REF!)</f>
        <v>#REF!</v>
      </c>
      <c r="U6" s="45" t="e">
        <f>IF(#REF!=""," ",#REF!)</f>
        <v>#REF!</v>
      </c>
      <c r="V6" s="45" t="e">
        <f>IF(#REF!=""," ",#REF!)</f>
        <v>#REF!</v>
      </c>
      <c r="W6" s="45" t="e">
        <f>IF(#REF!=""," ",#REF!)</f>
        <v>#REF!</v>
      </c>
      <c r="X6" s="45" t="e">
        <f>IF(#REF!=""," ",#REF!)</f>
        <v>#REF!</v>
      </c>
      <c r="Y6" s="38" t="e">
        <f>IF(#REF!&lt;=9," ",INT(#REF!/10))</f>
        <v>#REF!</v>
      </c>
      <c r="Z6" s="42" t="e">
        <f>IF(#REF!=""," ",RIGHT(#REF!,1))</f>
        <v>#REF!</v>
      </c>
      <c r="AA6" s="38" t="e">
        <f>IF(#REF!&lt;=9," ",INT(#REF!/10))</f>
        <v>#REF!</v>
      </c>
      <c r="AB6" s="42" t="e">
        <f>IF(#REF!=""," ",RIGHT(#REF!,1))</f>
        <v>#REF!</v>
      </c>
      <c r="AC6" s="47" t="str">
        <f t="shared" si="0"/>
        <v xml:space="preserve"> </v>
      </c>
      <c r="AD6" s="40"/>
      <c r="AE6" s="40"/>
      <c r="AF6" s="54" t="e">
        <f t="shared" si="1"/>
        <v>#REF!</v>
      </c>
      <c r="AG6" s="54" t="e">
        <f t="shared" si="2"/>
        <v>#REF!</v>
      </c>
      <c r="AH6" s="54"/>
      <c r="AI6" s="54"/>
    </row>
    <row r="7" spans="1:36" ht="12" customHeight="1">
      <c r="A7" s="34" t="e">
        <f>#REF!</f>
        <v>#REF!</v>
      </c>
      <c r="B7" s="34" t="e">
        <f>#REF!</f>
        <v>#REF!</v>
      </c>
      <c r="C7" s="36" t="s">
        <v>11</v>
      </c>
      <c r="D7" s="38" t="e">
        <f>IF(#REF!&lt;=9," ",INT(#REF!/10))</f>
        <v>#REF!</v>
      </c>
      <c r="E7" s="42" t="e">
        <f>IF(#REF!=""," ",RIGHT(#REF!,1))</f>
        <v>#REF!</v>
      </c>
      <c r="F7" s="38" t="e">
        <f>IF(#REF!&lt;=9," ",INT(#REF!/10))</f>
        <v>#REF!</v>
      </c>
      <c r="G7" s="42" t="e">
        <f>IF(#REF!=""," ",RIGHT(#REF!,1))</f>
        <v>#REF!</v>
      </c>
      <c r="H7" s="45" t="e">
        <f>IF(#REF!=""," ",#REF!)</f>
        <v>#REF!</v>
      </c>
      <c r="I7" s="45" t="e">
        <f>IF(#REF!=""," ",#REF!)</f>
        <v>#REF!</v>
      </c>
      <c r="J7" s="45" t="e">
        <f>IF(#REF!=""," ",#REF!)</f>
        <v>#REF!</v>
      </c>
      <c r="K7" s="45" t="e">
        <f>IF(#REF!=""," ",#REF!)</f>
        <v>#REF!</v>
      </c>
      <c r="L7" s="38" t="e">
        <f>IF(#REF!&lt;=9," ",INT(#REF!/10))</f>
        <v>#REF!</v>
      </c>
      <c r="M7" s="42" t="e">
        <f>IF(#REF!=""," ",RIGHT(#REF!,1))</f>
        <v>#REF!</v>
      </c>
      <c r="N7" s="45" t="e">
        <f>IF(#REF!=""," ",#REF!)</f>
        <v>#REF!</v>
      </c>
      <c r="O7" s="38" t="e">
        <f>IF(#REF!&lt;=9," ",INT(#REF!/10))</f>
        <v>#REF!</v>
      </c>
      <c r="P7" s="42" t="e">
        <f>IF(#REF!=""," ",RIGHT(#REF!,1))</f>
        <v>#REF!</v>
      </c>
      <c r="Q7" s="45" t="e">
        <f>IF(#REF!=""," ",#REF!)</f>
        <v>#REF!</v>
      </c>
      <c r="R7" s="45" t="e">
        <f>IF(#REF!=""," ",#REF!)</f>
        <v>#REF!</v>
      </c>
      <c r="S7" s="45" t="e">
        <f>IF(#REF!=""," ",#REF!)</f>
        <v>#REF!</v>
      </c>
      <c r="T7" s="45" t="e">
        <f>IF(#REF!=""," ",#REF!)</f>
        <v>#REF!</v>
      </c>
      <c r="U7" s="45" t="e">
        <f>IF(#REF!=""," ",#REF!)</f>
        <v>#REF!</v>
      </c>
      <c r="V7" s="45" t="e">
        <f>IF(#REF!=""," ",#REF!)</f>
        <v>#REF!</v>
      </c>
      <c r="W7" s="45" t="e">
        <f>IF(#REF!=""," ",#REF!)</f>
        <v>#REF!</v>
      </c>
      <c r="X7" s="45" t="e">
        <f>IF(#REF!=""," ",#REF!)</f>
        <v>#REF!</v>
      </c>
      <c r="Y7" s="38" t="e">
        <f>IF(#REF!&lt;=9," ",INT(#REF!/10))</f>
        <v>#REF!</v>
      </c>
      <c r="Z7" s="42" t="e">
        <f>IF(#REF!=""," ",RIGHT(#REF!,1))</f>
        <v>#REF!</v>
      </c>
      <c r="AA7" s="38" t="e">
        <f>IF(#REF!&lt;=9," ",INT(#REF!/10))</f>
        <v>#REF!</v>
      </c>
      <c r="AB7" s="42" t="e">
        <f>IF(#REF!=""," ",RIGHT(#REF!,1))</f>
        <v>#REF!</v>
      </c>
      <c r="AC7" s="47" t="str">
        <f t="shared" si="0"/>
        <v xml:space="preserve"> </v>
      </c>
      <c r="AD7" s="40"/>
      <c r="AE7" s="40"/>
      <c r="AF7" s="54" t="e">
        <f t="shared" si="1"/>
        <v>#REF!</v>
      </c>
      <c r="AG7" s="54" t="e">
        <f t="shared" si="2"/>
        <v>#REF!</v>
      </c>
      <c r="AH7" s="54"/>
      <c r="AI7" s="54"/>
    </row>
    <row r="8" spans="1:36" ht="12" customHeight="1">
      <c r="A8" s="34" t="e">
        <f>#REF!</f>
        <v>#REF!</v>
      </c>
      <c r="B8" s="34" t="e">
        <f>#REF!</f>
        <v>#REF!</v>
      </c>
      <c r="C8" s="36" t="s">
        <v>15</v>
      </c>
      <c r="D8" s="38" t="e">
        <f>IF(#REF!&lt;=9," ",INT(#REF!/10))</f>
        <v>#REF!</v>
      </c>
      <c r="E8" s="42" t="e">
        <f>IF(#REF!=""," ",RIGHT(#REF!,1))</f>
        <v>#REF!</v>
      </c>
      <c r="F8" s="38" t="e">
        <f>IF(#REF!&lt;=9," ",INT(#REF!/10))</f>
        <v>#REF!</v>
      </c>
      <c r="G8" s="42" t="e">
        <f>IF(#REF!=""," ",RIGHT(#REF!,1))</f>
        <v>#REF!</v>
      </c>
      <c r="H8" s="45" t="e">
        <f>IF(#REF!=""," ",#REF!)</f>
        <v>#REF!</v>
      </c>
      <c r="I8" s="45" t="e">
        <f>IF(#REF!=""," ",#REF!)</f>
        <v>#REF!</v>
      </c>
      <c r="J8" s="45" t="e">
        <f>IF(#REF!=""," ",#REF!)</f>
        <v>#REF!</v>
      </c>
      <c r="K8" s="45" t="e">
        <f>IF(#REF!=""," ",#REF!)</f>
        <v>#REF!</v>
      </c>
      <c r="L8" s="38" t="e">
        <f>IF(#REF!&lt;=9," ",INT(#REF!/10))</f>
        <v>#REF!</v>
      </c>
      <c r="M8" s="42" t="e">
        <f>IF(#REF!=""," ",RIGHT(#REF!,1))</f>
        <v>#REF!</v>
      </c>
      <c r="N8" s="45" t="e">
        <f>IF(#REF!=""," ",#REF!)</f>
        <v>#REF!</v>
      </c>
      <c r="O8" s="38" t="e">
        <f>IF(#REF!&lt;=9," ",INT(#REF!/10))</f>
        <v>#REF!</v>
      </c>
      <c r="P8" s="42" t="e">
        <f>IF(#REF!=""," ",RIGHT(#REF!,1))</f>
        <v>#REF!</v>
      </c>
      <c r="Q8" s="45" t="e">
        <f>IF(#REF!=""," ",#REF!)</f>
        <v>#REF!</v>
      </c>
      <c r="R8" s="45" t="e">
        <f>IF(#REF!=""," ",#REF!)</f>
        <v>#REF!</v>
      </c>
      <c r="S8" s="45" t="e">
        <f>IF(#REF!=""," ",#REF!)</f>
        <v>#REF!</v>
      </c>
      <c r="T8" s="45" t="e">
        <f>IF(#REF!=""," ",#REF!)</f>
        <v>#REF!</v>
      </c>
      <c r="U8" s="45" t="e">
        <f>IF(#REF!=""," ",#REF!)</f>
        <v>#REF!</v>
      </c>
      <c r="V8" s="45" t="e">
        <f>IF(#REF!=""," ",#REF!)</f>
        <v>#REF!</v>
      </c>
      <c r="W8" s="45" t="e">
        <f>IF(#REF!=""," ",#REF!)</f>
        <v>#REF!</v>
      </c>
      <c r="X8" s="45" t="e">
        <f>IF(#REF!=""," ",#REF!)</f>
        <v>#REF!</v>
      </c>
      <c r="Y8" s="38" t="e">
        <f>IF(#REF!&lt;=9," ",INT(#REF!/10))</f>
        <v>#REF!</v>
      </c>
      <c r="Z8" s="42" t="e">
        <f>IF(#REF!=""," ",RIGHT(#REF!,1))</f>
        <v>#REF!</v>
      </c>
      <c r="AA8" s="38" t="e">
        <f>IF(#REF!&lt;=9," ",INT(#REF!/10))</f>
        <v>#REF!</v>
      </c>
      <c r="AB8" s="42" t="e">
        <f>IF(#REF!=""," ",RIGHT(#REF!,1))</f>
        <v>#REF!</v>
      </c>
      <c r="AC8" s="47" t="str">
        <f t="shared" si="0"/>
        <v xml:space="preserve"> </v>
      </c>
      <c r="AD8" s="40"/>
      <c r="AE8" s="40"/>
      <c r="AF8" s="54" t="e">
        <f t="shared" si="1"/>
        <v>#REF!</v>
      </c>
      <c r="AG8" s="54" t="e">
        <f t="shared" si="2"/>
        <v>#REF!</v>
      </c>
      <c r="AH8" s="54"/>
      <c r="AI8" s="54"/>
    </row>
    <row r="9" spans="1:36" ht="12" customHeight="1">
      <c r="A9" s="34" t="e">
        <f>#REF!</f>
        <v>#REF!</v>
      </c>
      <c r="B9" s="34" t="e">
        <f>#REF!</f>
        <v>#REF!</v>
      </c>
      <c r="C9" s="36" t="s">
        <v>17</v>
      </c>
      <c r="D9" s="38" t="e">
        <f>IF(#REF!&lt;=9," ",INT(#REF!/10))</f>
        <v>#REF!</v>
      </c>
      <c r="E9" s="42" t="e">
        <f>IF(#REF!=""," ",RIGHT(#REF!,1))</f>
        <v>#REF!</v>
      </c>
      <c r="F9" s="38" t="e">
        <f>IF(#REF!&lt;=9," ",INT(#REF!/10))</f>
        <v>#REF!</v>
      </c>
      <c r="G9" s="42" t="e">
        <f>IF(#REF!=""," ",RIGHT(#REF!,1))</f>
        <v>#REF!</v>
      </c>
      <c r="H9" s="45" t="e">
        <f>IF(#REF!=""," ",#REF!)</f>
        <v>#REF!</v>
      </c>
      <c r="I9" s="45" t="e">
        <f>IF(#REF!=""," ",#REF!)</f>
        <v>#REF!</v>
      </c>
      <c r="J9" s="45" t="e">
        <f>IF(#REF!=""," ",#REF!)</f>
        <v>#REF!</v>
      </c>
      <c r="K9" s="45" t="e">
        <f>IF(#REF!=""," ",#REF!)</f>
        <v>#REF!</v>
      </c>
      <c r="L9" s="38" t="e">
        <f>IF(#REF!&lt;=9," ",INT(#REF!/10))</f>
        <v>#REF!</v>
      </c>
      <c r="M9" s="42" t="e">
        <f>IF(#REF!=""," ",RIGHT(#REF!,1))</f>
        <v>#REF!</v>
      </c>
      <c r="N9" s="45" t="e">
        <f>IF(#REF!=""," ",#REF!)</f>
        <v>#REF!</v>
      </c>
      <c r="O9" s="38" t="e">
        <f>IF(#REF!&lt;=9," ",INT(#REF!/10))</f>
        <v>#REF!</v>
      </c>
      <c r="P9" s="42" t="e">
        <f>IF(#REF!=""," ",RIGHT(#REF!,1))</f>
        <v>#REF!</v>
      </c>
      <c r="Q9" s="45" t="e">
        <f>IF(#REF!=""," ",#REF!)</f>
        <v>#REF!</v>
      </c>
      <c r="R9" s="45" t="e">
        <f>IF(#REF!=""," ",#REF!)</f>
        <v>#REF!</v>
      </c>
      <c r="S9" s="45" t="e">
        <f>IF(#REF!=""," ",#REF!)</f>
        <v>#REF!</v>
      </c>
      <c r="T9" s="45" t="e">
        <f>IF(#REF!=""," ",#REF!)</f>
        <v>#REF!</v>
      </c>
      <c r="U9" s="45" t="e">
        <f>IF(#REF!=""," ",#REF!)</f>
        <v>#REF!</v>
      </c>
      <c r="V9" s="45" t="e">
        <f>IF(#REF!=""," ",#REF!)</f>
        <v>#REF!</v>
      </c>
      <c r="W9" s="45" t="e">
        <f>IF(#REF!=""," ",#REF!)</f>
        <v>#REF!</v>
      </c>
      <c r="X9" s="45" t="e">
        <f>IF(#REF!=""," ",#REF!)</f>
        <v>#REF!</v>
      </c>
      <c r="Y9" s="38" t="e">
        <f>IF(#REF!&lt;=9," ",INT(#REF!/10))</f>
        <v>#REF!</v>
      </c>
      <c r="Z9" s="42" t="e">
        <f>IF(#REF!=""," ",RIGHT(#REF!,1))</f>
        <v>#REF!</v>
      </c>
      <c r="AA9" s="38" t="e">
        <f>IF(#REF!&lt;=9," ",INT(#REF!/10))</f>
        <v>#REF!</v>
      </c>
      <c r="AB9" s="42" t="e">
        <f>IF(#REF!=""," ",RIGHT(#REF!,1))</f>
        <v>#REF!</v>
      </c>
      <c r="AC9" s="47" t="str">
        <f t="shared" si="0"/>
        <v xml:space="preserve"> </v>
      </c>
      <c r="AD9" s="40"/>
      <c r="AE9" s="40"/>
      <c r="AF9" s="54" t="e">
        <f t="shared" si="1"/>
        <v>#REF!</v>
      </c>
      <c r="AG9" s="54" t="e">
        <f t="shared" si="2"/>
        <v>#REF!</v>
      </c>
      <c r="AH9" s="54"/>
      <c r="AI9" s="54"/>
    </row>
    <row r="10" spans="1:36" ht="12" customHeight="1">
      <c r="A10" s="34" t="e">
        <f>#REF!</f>
        <v>#REF!</v>
      </c>
      <c r="B10" s="34" t="e">
        <f>#REF!</f>
        <v>#REF!</v>
      </c>
      <c r="C10" s="36" t="s">
        <v>1</v>
      </c>
      <c r="D10" s="38" t="e">
        <f>IF(#REF!&lt;=9," ",INT(#REF!/10))</f>
        <v>#REF!</v>
      </c>
      <c r="E10" s="42" t="e">
        <f>IF(#REF!=""," ",RIGHT(#REF!,1))</f>
        <v>#REF!</v>
      </c>
      <c r="F10" s="38" t="e">
        <f>IF(#REF!&lt;=9," ",INT(#REF!/10))</f>
        <v>#REF!</v>
      </c>
      <c r="G10" s="42" t="e">
        <f>IF(#REF!=""," ",RIGHT(#REF!,1))</f>
        <v>#REF!</v>
      </c>
      <c r="H10" s="45" t="e">
        <f>IF(#REF!=""," ",#REF!)</f>
        <v>#REF!</v>
      </c>
      <c r="I10" s="45" t="e">
        <f>IF(#REF!=""," ",#REF!)</f>
        <v>#REF!</v>
      </c>
      <c r="J10" s="45" t="e">
        <f>IF(#REF!=""," ",#REF!)</f>
        <v>#REF!</v>
      </c>
      <c r="K10" s="45" t="e">
        <f>IF(#REF!=""," ",#REF!)</f>
        <v>#REF!</v>
      </c>
      <c r="L10" s="38" t="e">
        <f>IF(#REF!&lt;=9," ",INT(#REF!/10))</f>
        <v>#REF!</v>
      </c>
      <c r="M10" s="42" t="e">
        <f>IF(#REF!=""," ",RIGHT(#REF!,1))</f>
        <v>#REF!</v>
      </c>
      <c r="N10" s="45" t="e">
        <f>IF(#REF!=""," ",#REF!)</f>
        <v>#REF!</v>
      </c>
      <c r="O10" s="38" t="e">
        <f>IF(#REF!&lt;=9," ",INT(#REF!/10))</f>
        <v>#REF!</v>
      </c>
      <c r="P10" s="42" t="e">
        <f>IF(#REF!=""," ",RIGHT(#REF!,1))</f>
        <v>#REF!</v>
      </c>
      <c r="Q10" s="45" t="e">
        <f>IF(#REF!=""," ",#REF!)</f>
        <v>#REF!</v>
      </c>
      <c r="R10" s="45" t="e">
        <f>IF(#REF!=""," ",#REF!)</f>
        <v>#REF!</v>
      </c>
      <c r="S10" s="45" t="e">
        <f>IF(#REF!=""," ",#REF!)</f>
        <v>#REF!</v>
      </c>
      <c r="T10" s="45" t="e">
        <f>IF(#REF!=""," ",#REF!)</f>
        <v>#REF!</v>
      </c>
      <c r="U10" s="45" t="e">
        <f>IF(#REF!=""," ",#REF!)</f>
        <v>#REF!</v>
      </c>
      <c r="V10" s="45" t="e">
        <f>IF(#REF!=""," ",#REF!)</f>
        <v>#REF!</v>
      </c>
      <c r="W10" s="45" t="e">
        <f>IF(#REF!=""," ",#REF!)</f>
        <v>#REF!</v>
      </c>
      <c r="X10" s="45" t="e">
        <f>IF(#REF!=""," ",#REF!)</f>
        <v>#REF!</v>
      </c>
      <c r="Y10" s="38" t="e">
        <f>IF(#REF!&lt;=9," ",INT(#REF!/10))</f>
        <v>#REF!</v>
      </c>
      <c r="Z10" s="42" t="e">
        <f>IF(#REF!=""," ",RIGHT(#REF!,1))</f>
        <v>#REF!</v>
      </c>
      <c r="AA10" s="38" t="e">
        <f>IF(#REF!&lt;=9," ",INT(#REF!/10))</f>
        <v>#REF!</v>
      </c>
      <c r="AB10" s="42" t="e">
        <f>IF(#REF!=""," ",RIGHT(#REF!,1))</f>
        <v>#REF!</v>
      </c>
      <c r="AC10" s="47" t="str">
        <f t="shared" si="0"/>
        <v xml:space="preserve"> </v>
      </c>
      <c r="AD10" s="40"/>
      <c r="AE10" s="40"/>
      <c r="AF10" s="54" t="e">
        <f t="shared" si="1"/>
        <v>#REF!</v>
      </c>
      <c r="AG10" s="54" t="e">
        <f t="shared" si="2"/>
        <v>#REF!</v>
      </c>
      <c r="AH10" s="54"/>
      <c r="AI10" s="54"/>
    </row>
    <row r="11" spans="1:36" ht="12" customHeight="1">
      <c r="A11" s="34" t="e">
        <f>#REF!</f>
        <v>#REF!</v>
      </c>
      <c r="B11" s="34" t="e">
        <f>#REF!</f>
        <v>#REF!</v>
      </c>
      <c r="C11" s="36" t="s">
        <v>6</v>
      </c>
      <c r="D11" s="38" t="e">
        <f>IF(#REF!&lt;=9," ",INT(#REF!/10))</f>
        <v>#REF!</v>
      </c>
      <c r="E11" s="42" t="e">
        <f>IF(#REF!=""," ",RIGHT(#REF!,1))</f>
        <v>#REF!</v>
      </c>
      <c r="F11" s="38" t="e">
        <f>IF(#REF!&lt;=9," ",INT(#REF!/10))</f>
        <v>#REF!</v>
      </c>
      <c r="G11" s="42" t="e">
        <f>IF(#REF!=""," ",RIGHT(#REF!,1))</f>
        <v>#REF!</v>
      </c>
      <c r="H11" s="45" t="e">
        <f>IF(#REF!=""," ",#REF!)</f>
        <v>#REF!</v>
      </c>
      <c r="I11" s="45" t="e">
        <f>IF(#REF!=""," ",#REF!)</f>
        <v>#REF!</v>
      </c>
      <c r="J11" s="45" t="e">
        <f>IF(#REF!=""," ",#REF!)</f>
        <v>#REF!</v>
      </c>
      <c r="K11" s="45" t="e">
        <f>IF(#REF!=""," ",#REF!)</f>
        <v>#REF!</v>
      </c>
      <c r="L11" s="38" t="e">
        <f>IF(#REF!&lt;=9," ",INT(#REF!/10))</f>
        <v>#REF!</v>
      </c>
      <c r="M11" s="42" t="e">
        <f>IF(#REF!=""," ",RIGHT(#REF!,1))</f>
        <v>#REF!</v>
      </c>
      <c r="N11" s="45" t="e">
        <f>IF(#REF!=""," ",#REF!)</f>
        <v>#REF!</v>
      </c>
      <c r="O11" s="38" t="e">
        <f>IF(#REF!&lt;=9," ",INT(#REF!/10))</f>
        <v>#REF!</v>
      </c>
      <c r="P11" s="42" t="e">
        <f>IF(#REF!=""," ",RIGHT(#REF!,1))</f>
        <v>#REF!</v>
      </c>
      <c r="Q11" s="45" t="e">
        <f>IF(#REF!=""," ",#REF!)</f>
        <v>#REF!</v>
      </c>
      <c r="R11" s="45" t="e">
        <f>IF(#REF!=""," ",#REF!)</f>
        <v>#REF!</v>
      </c>
      <c r="S11" s="45" t="e">
        <f>IF(#REF!=""," ",#REF!)</f>
        <v>#REF!</v>
      </c>
      <c r="T11" s="45" t="e">
        <f>IF(#REF!=""," ",#REF!)</f>
        <v>#REF!</v>
      </c>
      <c r="U11" s="45" t="e">
        <f>IF(#REF!=""," ",#REF!)</f>
        <v>#REF!</v>
      </c>
      <c r="V11" s="45" t="e">
        <f>IF(#REF!=""," ",#REF!)</f>
        <v>#REF!</v>
      </c>
      <c r="W11" s="45" t="e">
        <f>IF(#REF!=""," ",#REF!)</f>
        <v>#REF!</v>
      </c>
      <c r="X11" s="45" t="e">
        <f>IF(#REF!=""," ",#REF!)</f>
        <v>#REF!</v>
      </c>
      <c r="Y11" s="38" t="e">
        <f>IF(#REF!&lt;=9," ",INT(#REF!/10))</f>
        <v>#REF!</v>
      </c>
      <c r="Z11" s="42" t="e">
        <f>IF(#REF!=""," ",RIGHT(#REF!,1))</f>
        <v>#REF!</v>
      </c>
      <c r="AA11" s="38" t="e">
        <f>IF(#REF!&lt;=9," ",INT(#REF!/10))</f>
        <v>#REF!</v>
      </c>
      <c r="AB11" s="42" t="e">
        <f>IF(#REF!=""," ",RIGHT(#REF!,1))</f>
        <v>#REF!</v>
      </c>
      <c r="AC11" s="47" t="str">
        <f t="shared" si="0"/>
        <v xml:space="preserve"> </v>
      </c>
      <c r="AD11" s="40"/>
      <c r="AE11" s="40"/>
      <c r="AF11" s="54" t="e">
        <f t="shared" si="1"/>
        <v>#REF!</v>
      </c>
      <c r="AG11" s="54" t="e">
        <f t="shared" si="2"/>
        <v>#REF!</v>
      </c>
      <c r="AH11" s="54"/>
      <c r="AI11" s="54"/>
    </row>
    <row r="12" spans="1:36" ht="12" customHeight="1">
      <c r="A12" s="34" t="e">
        <f>#REF!</f>
        <v>#REF!</v>
      </c>
      <c r="B12" s="34" t="e">
        <f>#REF!</f>
        <v>#REF!</v>
      </c>
      <c r="C12" s="36" t="s">
        <v>18</v>
      </c>
      <c r="D12" s="38" t="e">
        <f>IF(#REF!&lt;=9," ",INT(#REF!/10))</f>
        <v>#REF!</v>
      </c>
      <c r="E12" s="42" t="e">
        <f>IF(#REF!=""," ",RIGHT(#REF!,1))</f>
        <v>#REF!</v>
      </c>
      <c r="F12" s="38" t="e">
        <f>IF(#REF!&lt;=9," ",INT(#REF!/10))</f>
        <v>#REF!</v>
      </c>
      <c r="G12" s="42" t="e">
        <f>IF(#REF!=""," ",RIGHT(#REF!,1))</f>
        <v>#REF!</v>
      </c>
      <c r="H12" s="45" t="e">
        <f>IF(#REF!=""," ",#REF!)</f>
        <v>#REF!</v>
      </c>
      <c r="I12" s="45" t="e">
        <f>IF(#REF!=""," ",#REF!)</f>
        <v>#REF!</v>
      </c>
      <c r="J12" s="45" t="e">
        <f>IF(#REF!=""," ",#REF!)</f>
        <v>#REF!</v>
      </c>
      <c r="K12" s="45" t="e">
        <f>IF(#REF!=""," ",#REF!)</f>
        <v>#REF!</v>
      </c>
      <c r="L12" s="38" t="e">
        <f>IF(#REF!&lt;=9," ",INT(#REF!/10))</f>
        <v>#REF!</v>
      </c>
      <c r="M12" s="42" t="e">
        <f>IF(#REF!=""," ",RIGHT(#REF!,1))</f>
        <v>#REF!</v>
      </c>
      <c r="N12" s="45" t="e">
        <f>IF(#REF!=""," ",#REF!)</f>
        <v>#REF!</v>
      </c>
      <c r="O12" s="38" t="e">
        <f>IF(#REF!&lt;=9," ",INT(#REF!/10))</f>
        <v>#REF!</v>
      </c>
      <c r="P12" s="42" t="e">
        <f>IF(#REF!=""," ",RIGHT(#REF!,1))</f>
        <v>#REF!</v>
      </c>
      <c r="Q12" s="45" t="e">
        <f>IF(#REF!=""," ",#REF!)</f>
        <v>#REF!</v>
      </c>
      <c r="R12" s="45" t="e">
        <f>IF(#REF!=""," ",#REF!)</f>
        <v>#REF!</v>
      </c>
      <c r="S12" s="45" t="e">
        <f>IF(#REF!=""," ",#REF!)</f>
        <v>#REF!</v>
      </c>
      <c r="T12" s="45" t="e">
        <f>IF(#REF!=""," ",#REF!)</f>
        <v>#REF!</v>
      </c>
      <c r="U12" s="45" t="e">
        <f>IF(#REF!=""," ",#REF!)</f>
        <v>#REF!</v>
      </c>
      <c r="V12" s="45" t="e">
        <f>IF(#REF!=""," ",#REF!)</f>
        <v>#REF!</v>
      </c>
      <c r="W12" s="45" t="e">
        <f>IF(#REF!=""," ",#REF!)</f>
        <v>#REF!</v>
      </c>
      <c r="X12" s="45" t="e">
        <f>IF(#REF!=""," ",#REF!)</f>
        <v>#REF!</v>
      </c>
      <c r="Y12" s="38" t="e">
        <f>IF(#REF!&lt;=9," ",INT(#REF!/10))</f>
        <v>#REF!</v>
      </c>
      <c r="Z12" s="42" t="e">
        <f>IF(#REF!=""," ",RIGHT(#REF!,1))</f>
        <v>#REF!</v>
      </c>
      <c r="AA12" s="38" t="e">
        <f>IF(#REF!&lt;=9," ",INT(#REF!/10))</f>
        <v>#REF!</v>
      </c>
      <c r="AB12" s="42" t="e">
        <f>IF(#REF!=""," ",RIGHT(#REF!,1))</f>
        <v>#REF!</v>
      </c>
      <c r="AC12" s="47" t="str">
        <f t="shared" si="0"/>
        <v xml:space="preserve"> </v>
      </c>
      <c r="AD12" s="40"/>
      <c r="AE12" s="40"/>
      <c r="AF12" s="54" t="e">
        <f t="shared" si="1"/>
        <v>#REF!</v>
      </c>
      <c r="AG12" s="54" t="e">
        <f t="shared" si="2"/>
        <v>#REF!</v>
      </c>
      <c r="AH12" s="54"/>
      <c r="AI12" s="54"/>
    </row>
    <row r="13" spans="1:36" ht="12" customHeight="1">
      <c r="A13" s="34" t="e">
        <f>#REF!</f>
        <v>#REF!</v>
      </c>
      <c r="B13" s="34" t="e">
        <f>#REF!</f>
        <v>#REF!</v>
      </c>
      <c r="C13" s="36" t="s">
        <v>20</v>
      </c>
      <c r="D13" s="38" t="e">
        <f>IF(#REF!&lt;=9," ",INT(#REF!/10))</f>
        <v>#REF!</v>
      </c>
      <c r="E13" s="42" t="e">
        <f>IF(#REF!=""," ",RIGHT(#REF!,1))</f>
        <v>#REF!</v>
      </c>
      <c r="F13" s="38" t="e">
        <f>IF(#REF!&lt;=9," ",INT(#REF!/10))</f>
        <v>#REF!</v>
      </c>
      <c r="G13" s="42" t="e">
        <f>IF(#REF!=""," ",RIGHT(#REF!,1))</f>
        <v>#REF!</v>
      </c>
      <c r="H13" s="45" t="e">
        <f>IF(#REF!=""," ",#REF!)</f>
        <v>#REF!</v>
      </c>
      <c r="I13" s="45" t="e">
        <f>IF(#REF!=""," ",#REF!)</f>
        <v>#REF!</v>
      </c>
      <c r="J13" s="45" t="e">
        <f>IF(#REF!=""," ",#REF!)</f>
        <v>#REF!</v>
      </c>
      <c r="K13" s="45" t="e">
        <f>IF(#REF!=""," ",#REF!)</f>
        <v>#REF!</v>
      </c>
      <c r="L13" s="38" t="e">
        <f>IF(#REF!&lt;=9," ",INT(#REF!/10))</f>
        <v>#REF!</v>
      </c>
      <c r="M13" s="42" t="e">
        <f>IF(#REF!=""," ",RIGHT(#REF!,1))</f>
        <v>#REF!</v>
      </c>
      <c r="N13" s="45" t="e">
        <f>IF(#REF!=""," ",#REF!)</f>
        <v>#REF!</v>
      </c>
      <c r="O13" s="38" t="e">
        <f>IF(#REF!&lt;=9," ",INT(#REF!/10))</f>
        <v>#REF!</v>
      </c>
      <c r="P13" s="42" t="e">
        <f>IF(#REF!=""," ",RIGHT(#REF!,1))</f>
        <v>#REF!</v>
      </c>
      <c r="Q13" s="45" t="e">
        <f>IF(#REF!=""," ",#REF!)</f>
        <v>#REF!</v>
      </c>
      <c r="R13" s="45" t="e">
        <f>IF(#REF!=""," ",#REF!)</f>
        <v>#REF!</v>
      </c>
      <c r="S13" s="45" t="e">
        <f>IF(#REF!=""," ",#REF!)</f>
        <v>#REF!</v>
      </c>
      <c r="T13" s="45" t="e">
        <f>IF(#REF!=""," ",#REF!)</f>
        <v>#REF!</v>
      </c>
      <c r="U13" s="45" t="e">
        <f>IF(#REF!=""," ",#REF!)</f>
        <v>#REF!</v>
      </c>
      <c r="V13" s="45" t="e">
        <f>IF(#REF!=""," ",#REF!)</f>
        <v>#REF!</v>
      </c>
      <c r="W13" s="45" t="e">
        <f>IF(#REF!=""," ",#REF!)</f>
        <v>#REF!</v>
      </c>
      <c r="X13" s="45" t="e">
        <f>IF(#REF!=""," ",#REF!)</f>
        <v>#REF!</v>
      </c>
      <c r="Y13" s="38" t="e">
        <f>IF(#REF!&lt;=9," ",INT(#REF!/10))</f>
        <v>#REF!</v>
      </c>
      <c r="Z13" s="42" t="e">
        <f>IF(#REF!=""," ",RIGHT(#REF!,1))</f>
        <v>#REF!</v>
      </c>
      <c r="AA13" s="38" t="e">
        <f>IF(#REF!&lt;=9," ",INT(#REF!/10))</f>
        <v>#REF!</v>
      </c>
      <c r="AB13" s="42" t="e">
        <f>IF(#REF!=""," ",RIGHT(#REF!,1))</f>
        <v>#REF!</v>
      </c>
      <c r="AC13" s="47" t="str">
        <f t="shared" si="0"/>
        <v xml:space="preserve"> </v>
      </c>
      <c r="AD13" s="40"/>
      <c r="AE13" s="40"/>
      <c r="AF13" s="54" t="e">
        <f t="shared" si="1"/>
        <v>#REF!</v>
      </c>
      <c r="AG13" s="54" t="e">
        <f t="shared" si="2"/>
        <v>#REF!</v>
      </c>
      <c r="AH13" s="54"/>
      <c r="AI13" s="54"/>
    </row>
    <row r="14" spans="1:36" ht="12" customHeight="1">
      <c r="A14" s="34" t="e">
        <f>#REF!</f>
        <v>#REF!</v>
      </c>
      <c r="B14" s="34" t="e">
        <f>#REF!</f>
        <v>#REF!</v>
      </c>
      <c r="C14" s="36" t="s">
        <v>22</v>
      </c>
      <c r="D14" s="38" t="e">
        <f>IF(#REF!&lt;=9," ",INT(#REF!/10))</f>
        <v>#REF!</v>
      </c>
      <c r="E14" s="42" t="e">
        <f>IF(#REF!=""," ",RIGHT(#REF!,1))</f>
        <v>#REF!</v>
      </c>
      <c r="F14" s="38" t="e">
        <f>IF(#REF!&lt;=9," ",INT(#REF!/10))</f>
        <v>#REF!</v>
      </c>
      <c r="G14" s="42" t="e">
        <f>IF(#REF!=""," ",RIGHT(#REF!,1))</f>
        <v>#REF!</v>
      </c>
      <c r="H14" s="45" t="e">
        <f>IF(#REF!=""," ",#REF!)</f>
        <v>#REF!</v>
      </c>
      <c r="I14" s="45" t="e">
        <f>IF(#REF!=""," ",#REF!)</f>
        <v>#REF!</v>
      </c>
      <c r="J14" s="45" t="e">
        <f>IF(#REF!=""," ",#REF!)</f>
        <v>#REF!</v>
      </c>
      <c r="K14" s="45" t="e">
        <f>IF(#REF!=""," ",#REF!)</f>
        <v>#REF!</v>
      </c>
      <c r="L14" s="38" t="e">
        <f>IF(#REF!&lt;=9," ",INT(#REF!/10))</f>
        <v>#REF!</v>
      </c>
      <c r="M14" s="42" t="e">
        <f>IF(#REF!=""," ",RIGHT(#REF!,1))</f>
        <v>#REF!</v>
      </c>
      <c r="N14" s="45" t="e">
        <f>IF(#REF!=""," ",#REF!)</f>
        <v>#REF!</v>
      </c>
      <c r="O14" s="38" t="e">
        <f>IF(#REF!&lt;=9," ",INT(#REF!/10))</f>
        <v>#REF!</v>
      </c>
      <c r="P14" s="42" t="e">
        <f>IF(#REF!=""," ",RIGHT(#REF!,1))</f>
        <v>#REF!</v>
      </c>
      <c r="Q14" s="45" t="e">
        <f>IF(#REF!=""," ",#REF!)</f>
        <v>#REF!</v>
      </c>
      <c r="R14" s="45" t="e">
        <f>IF(#REF!=""," ",#REF!)</f>
        <v>#REF!</v>
      </c>
      <c r="S14" s="45" t="e">
        <f>IF(#REF!=""," ",#REF!)</f>
        <v>#REF!</v>
      </c>
      <c r="T14" s="45" t="e">
        <f>IF(#REF!=""," ",#REF!)</f>
        <v>#REF!</v>
      </c>
      <c r="U14" s="45" t="e">
        <f>IF(#REF!=""," ",#REF!)</f>
        <v>#REF!</v>
      </c>
      <c r="V14" s="45" t="e">
        <f>IF(#REF!=""," ",#REF!)</f>
        <v>#REF!</v>
      </c>
      <c r="W14" s="45" t="e">
        <f>IF(#REF!=""," ",#REF!)</f>
        <v>#REF!</v>
      </c>
      <c r="X14" s="45" t="e">
        <f>IF(#REF!=""," ",#REF!)</f>
        <v>#REF!</v>
      </c>
      <c r="Y14" s="38" t="e">
        <f>IF(#REF!&lt;=9," ",INT(#REF!/10))</f>
        <v>#REF!</v>
      </c>
      <c r="Z14" s="42" t="e">
        <f>IF(#REF!=""," ",RIGHT(#REF!,1))</f>
        <v>#REF!</v>
      </c>
      <c r="AA14" s="38" t="e">
        <f>IF(#REF!&lt;=9," ",INT(#REF!/10))</f>
        <v>#REF!</v>
      </c>
      <c r="AB14" s="42" t="e">
        <f>IF(#REF!=""," ",RIGHT(#REF!,1))</f>
        <v>#REF!</v>
      </c>
      <c r="AC14" s="47" t="str">
        <f t="shared" si="0"/>
        <v xml:space="preserve"> </v>
      </c>
      <c r="AD14" s="40"/>
      <c r="AE14" s="40"/>
      <c r="AF14" s="54" t="e">
        <f t="shared" si="1"/>
        <v>#REF!</v>
      </c>
      <c r="AG14" s="54" t="e">
        <f t="shared" si="2"/>
        <v>#REF!</v>
      </c>
      <c r="AH14" s="54"/>
      <c r="AI14" s="54"/>
    </row>
    <row r="15" spans="1:36" ht="12" customHeight="1">
      <c r="A15" s="34" t="e">
        <f>#REF!</f>
        <v>#REF!</v>
      </c>
      <c r="B15" s="34" t="e">
        <f>#REF!</f>
        <v>#REF!</v>
      </c>
      <c r="C15" s="36" t="s">
        <v>23</v>
      </c>
      <c r="D15" s="38" t="e">
        <f>IF(#REF!&lt;=9," ",INT(#REF!/10))</f>
        <v>#REF!</v>
      </c>
      <c r="E15" s="42" t="e">
        <f>IF(#REF!=""," ",RIGHT(#REF!,1))</f>
        <v>#REF!</v>
      </c>
      <c r="F15" s="38" t="e">
        <f>IF(#REF!&lt;=9," ",INT(#REF!/10))</f>
        <v>#REF!</v>
      </c>
      <c r="G15" s="42" t="e">
        <f>IF(#REF!=0," ",RIGHT(#REF!,1))</f>
        <v>#REF!</v>
      </c>
      <c r="H15" s="44" t="e">
        <f>IF(#REF!=0," ",#REF!)</f>
        <v>#REF!</v>
      </c>
      <c r="I15" s="44" t="e">
        <f>IF(#REF!=0," ",#REF!)</f>
        <v>#REF!</v>
      </c>
      <c r="J15" s="44" t="e">
        <f>IF(#REF!=0," ",#REF!)</f>
        <v>#REF!</v>
      </c>
      <c r="K15" s="44" t="e">
        <f>IF(#REF!=0," ",#REF!)</f>
        <v>#REF!</v>
      </c>
      <c r="L15" s="48" t="e">
        <f>IF(#REF!&lt;=9," ",INT(#REF!/10))</f>
        <v>#REF!</v>
      </c>
      <c r="M15" s="49" t="e">
        <f>IF(#REF!=0," ",RIGHT(#REF!,1))</f>
        <v>#REF!</v>
      </c>
      <c r="N15" s="44" t="e">
        <f>IF(#REF!=0," ",#REF!)</f>
        <v>#REF!</v>
      </c>
      <c r="O15" s="48" t="e">
        <f>IF(#REF!&lt;=9," ",INT(#REF!/10))</f>
        <v>#REF!</v>
      </c>
      <c r="P15" s="49" t="e">
        <f>IF(#REF!=0," ",RIGHT(#REF!,1))</f>
        <v>#REF!</v>
      </c>
      <c r="Q15" s="44" t="e">
        <f>IF(#REF!=0," ",#REF!)</f>
        <v>#REF!</v>
      </c>
      <c r="R15" s="44" t="e">
        <f>IF(#REF!=0," ",#REF!)</f>
        <v>#REF!</v>
      </c>
      <c r="S15" s="44" t="e">
        <f>IF(#REF!=0," ",#REF!)</f>
        <v>#REF!</v>
      </c>
      <c r="T15" s="44" t="e">
        <f>IF(#REF!=0," ",#REF!)</f>
        <v>#REF!</v>
      </c>
      <c r="U15" s="44" t="e">
        <f>IF(#REF!=0," ",#REF!)</f>
        <v>#REF!</v>
      </c>
      <c r="V15" s="44" t="e">
        <f>IF(#REF!=0," ",#REF!)</f>
        <v>#REF!</v>
      </c>
      <c r="W15" s="44" t="e">
        <f>IF(#REF!=0," ",#REF!)</f>
        <v>#REF!</v>
      </c>
      <c r="X15" s="44" t="e">
        <f>IF(#REF!=0," ",#REF!)</f>
        <v>#REF!</v>
      </c>
      <c r="Y15" s="38" t="e">
        <f>IF(#REF!&lt;=9," ",INT(#REF!/10))</f>
        <v>#REF!</v>
      </c>
      <c r="Z15" s="42" t="e">
        <f>IF(#REF!=0," ",RIGHT(#REF!,1))</f>
        <v>#REF!</v>
      </c>
      <c r="AA15" s="38" t="e">
        <f>IF(#REF!&lt;=9," ",INT(#REF!/10))</f>
        <v>#REF!</v>
      </c>
      <c r="AB15" s="42" t="e">
        <f>IF(#REF!=0," ",RIGHT(#REF!,1))</f>
        <v>#REF!</v>
      </c>
      <c r="AC15" s="47" t="str">
        <f t="shared" si="0"/>
        <v xml:space="preserve"> </v>
      </c>
      <c r="AD15" s="40"/>
      <c r="AE15" s="40"/>
      <c r="AF15" s="54" t="e">
        <f t="shared" si="1"/>
        <v>#REF!</v>
      </c>
      <c r="AG15" s="54" t="e">
        <f t="shared" si="2"/>
        <v>#REF!</v>
      </c>
      <c r="AH15" s="54"/>
      <c r="AI15" s="54"/>
    </row>
    <row r="16" spans="1:36" ht="12" customHeight="1">
      <c r="A16" s="34" t="e">
        <f>#REF!</f>
        <v>#REF!</v>
      </c>
      <c r="B16" s="34" t="e">
        <f>#REF!</f>
        <v>#REF!</v>
      </c>
      <c r="C16" s="36" t="s">
        <v>24</v>
      </c>
      <c r="D16" s="38" t="e">
        <f>IF(#REF!&lt;=9," ",INT(#REF!/10))</f>
        <v>#REF!</v>
      </c>
      <c r="E16" s="42" t="e">
        <f>IF(#REF!=""," ",RIGHT(#REF!,1))</f>
        <v>#REF!</v>
      </c>
      <c r="F16" s="38" t="e">
        <f>IF(#REF!&lt;=9," ",INT(#REF!/10))</f>
        <v>#REF!</v>
      </c>
      <c r="G16" s="42" t="e">
        <f>IF(#REF!=""," ",RIGHT(#REF!,1))</f>
        <v>#REF!</v>
      </c>
      <c r="H16" s="45" t="e">
        <f>IF(#REF!=""," ",#REF!)</f>
        <v>#REF!</v>
      </c>
      <c r="I16" s="45" t="e">
        <f>IF(#REF!=""," ",#REF!)</f>
        <v>#REF!</v>
      </c>
      <c r="J16" s="45" t="e">
        <f>IF(#REF!=""," ",#REF!)</f>
        <v>#REF!</v>
      </c>
      <c r="K16" s="45" t="e">
        <f>IF(#REF!=""," ",#REF!)</f>
        <v>#REF!</v>
      </c>
      <c r="L16" s="38" t="e">
        <f>IF(#REF!&lt;=9," ",INT(#REF!/10))</f>
        <v>#REF!</v>
      </c>
      <c r="M16" s="42" t="e">
        <f>IF(#REF!=""," ",RIGHT(#REF!,1))</f>
        <v>#REF!</v>
      </c>
      <c r="N16" s="45" t="e">
        <f>IF(#REF!=""," ",#REF!)</f>
        <v>#REF!</v>
      </c>
      <c r="O16" s="38" t="e">
        <f>IF(#REF!&lt;=9," ",INT(#REF!/10))</f>
        <v>#REF!</v>
      </c>
      <c r="P16" s="42" t="e">
        <f>IF(#REF!=""," ",RIGHT(#REF!,1))</f>
        <v>#REF!</v>
      </c>
      <c r="Q16" s="45" t="e">
        <f>IF(#REF!=""," ",#REF!)</f>
        <v>#REF!</v>
      </c>
      <c r="R16" s="45" t="e">
        <f>IF(#REF!=""," ",#REF!)</f>
        <v>#REF!</v>
      </c>
      <c r="S16" s="45" t="e">
        <f>IF(#REF!=""," ",#REF!)</f>
        <v>#REF!</v>
      </c>
      <c r="T16" s="45" t="e">
        <f>IF(#REF!=""," ",#REF!)</f>
        <v>#REF!</v>
      </c>
      <c r="U16" s="45" t="e">
        <f>IF(#REF!=""," ",#REF!)</f>
        <v>#REF!</v>
      </c>
      <c r="V16" s="45" t="e">
        <f>IF(#REF!=""," ",#REF!)</f>
        <v>#REF!</v>
      </c>
      <c r="W16" s="45" t="e">
        <f>IF(#REF!=""," ",#REF!)</f>
        <v>#REF!</v>
      </c>
      <c r="X16" s="45" t="e">
        <f>IF(#REF!=""," ",#REF!)</f>
        <v>#REF!</v>
      </c>
      <c r="Y16" s="38" t="e">
        <f>IF(#REF!&lt;=9," ",INT(#REF!/10))</f>
        <v>#REF!</v>
      </c>
      <c r="Z16" s="42" t="e">
        <f>IF(#REF!=""," ",RIGHT(#REF!,1))</f>
        <v>#REF!</v>
      </c>
      <c r="AA16" s="38" t="e">
        <f>IF(#REF!&lt;=9," ",INT(#REF!/10))</f>
        <v>#REF!</v>
      </c>
      <c r="AB16" s="42" t="e">
        <f>IF(#REF!=""," ",RIGHT(#REF!,1))</f>
        <v>#REF!</v>
      </c>
      <c r="AC16" s="47" t="str">
        <f t="shared" si="0"/>
        <v xml:space="preserve"> </v>
      </c>
      <c r="AD16" s="40"/>
      <c r="AE16" s="40"/>
      <c r="AF16" s="54" t="e">
        <f t="shared" si="1"/>
        <v>#REF!</v>
      </c>
      <c r="AG16" s="54" t="e">
        <f t="shared" si="2"/>
        <v>#REF!</v>
      </c>
      <c r="AH16" s="54"/>
      <c r="AI16" s="54"/>
    </row>
    <row r="17" spans="1:35" ht="12" customHeight="1">
      <c r="A17" s="34" t="e">
        <f>#REF!</f>
        <v>#REF!</v>
      </c>
      <c r="B17" s="34" t="e">
        <f>#REF!</f>
        <v>#REF!</v>
      </c>
      <c r="C17" s="36" t="s">
        <v>13</v>
      </c>
      <c r="D17" s="38" t="e">
        <f>IF(#REF!&lt;=9," ",INT(#REF!/10))</f>
        <v>#REF!</v>
      </c>
      <c r="E17" s="42" t="e">
        <f>IF(#REF!=""," ",RIGHT(#REF!,1))</f>
        <v>#REF!</v>
      </c>
      <c r="F17" s="38" t="e">
        <f>IF(#REF!&lt;=9," ",INT(#REF!/10))</f>
        <v>#REF!</v>
      </c>
      <c r="G17" s="42" t="e">
        <f>IF(#REF!=""," ",RIGHT(#REF!,1))</f>
        <v>#REF!</v>
      </c>
      <c r="H17" s="46" t="str">
        <f>" "</f>
        <v xml:space="preserve"> </v>
      </c>
      <c r="I17" s="46" t="str">
        <f>" "</f>
        <v xml:space="preserve"> </v>
      </c>
      <c r="J17" s="46" t="str">
        <f>" "</f>
        <v xml:space="preserve"> </v>
      </c>
      <c r="K17" s="46" t="str">
        <f>" "</f>
        <v xml:space="preserve"> </v>
      </c>
      <c r="L17" s="38" t="e">
        <f>IF(#REF!&lt;=9," ",INT(#REF!/10))</f>
        <v>#REF!</v>
      </c>
      <c r="M17" s="42" t="e">
        <f>IF(#REF!=""," ",RIGHT(#REF!,1))</f>
        <v>#REF!</v>
      </c>
      <c r="N17" s="46" t="str">
        <f>" "</f>
        <v xml:space="preserve"> </v>
      </c>
      <c r="O17" s="46" t="str">
        <f>" "</f>
        <v xml:space="preserve"> </v>
      </c>
      <c r="P17" s="38" t="e">
        <f>IF(#REF!&lt;=9," ",INT(#REF!/10))</f>
        <v>#REF!</v>
      </c>
      <c r="Q17" s="42" t="e">
        <f>IF(#REF!=""," ",RIGHT(#REF!,1))</f>
        <v>#REF!</v>
      </c>
      <c r="R17" s="47" t="str">
        <f t="shared" ref="R17:AB17" si="3">" "</f>
        <v xml:space="preserve"> </v>
      </c>
      <c r="S17" s="47" t="str">
        <f t="shared" si="3"/>
        <v xml:space="preserve"> </v>
      </c>
      <c r="T17" s="47" t="str">
        <f t="shared" si="3"/>
        <v xml:space="preserve"> </v>
      </c>
      <c r="U17" s="47" t="str">
        <f t="shared" si="3"/>
        <v xml:space="preserve"> </v>
      </c>
      <c r="V17" s="47" t="str">
        <f t="shared" si="3"/>
        <v xml:space="preserve"> </v>
      </c>
      <c r="W17" s="47" t="str">
        <f t="shared" si="3"/>
        <v xml:space="preserve"> </v>
      </c>
      <c r="X17" s="47" t="str">
        <f t="shared" si="3"/>
        <v xml:space="preserve"> </v>
      </c>
      <c r="Y17" s="47" t="str">
        <f t="shared" si="3"/>
        <v xml:space="preserve"> </v>
      </c>
      <c r="Z17" s="47" t="str">
        <f t="shared" si="3"/>
        <v xml:space="preserve"> </v>
      </c>
      <c r="AA17" s="47" t="str">
        <f t="shared" si="3"/>
        <v xml:space="preserve"> </v>
      </c>
      <c r="AB17" s="47" t="str">
        <f t="shared" si="3"/>
        <v xml:space="preserve"> </v>
      </c>
      <c r="AC17" s="47" t="str">
        <f t="shared" si="0"/>
        <v xml:space="preserve"> </v>
      </c>
      <c r="AD17" s="40"/>
      <c r="AE17" s="40"/>
      <c r="AF17" s="54" t="e">
        <f t="shared" si="1"/>
        <v>#REF!</v>
      </c>
      <c r="AG17" s="54" t="e">
        <f t="shared" si="2"/>
        <v>#REF!</v>
      </c>
      <c r="AH17" s="54"/>
      <c r="AI17" s="54"/>
    </row>
    <row r="18" spans="1:35" ht="12" customHeight="1">
      <c r="A18" s="34" t="e">
        <f>#REF!</f>
        <v>#REF!</v>
      </c>
      <c r="B18" s="34" t="e">
        <f>#REF!</f>
        <v>#REF!</v>
      </c>
      <c r="C18" s="36" t="s">
        <v>25</v>
      </c>
      <c r="D18" s="38" t="e">
        <f>IF(#REF!&lt;=9," ",INT(#REF!/10))</f>
        <v>#REF!</v>
      </c>
      <c r="E18" s="42" t="e">
        <f>IF(#REF!=""," ",RIGHT(#REF!,1))</f>
        <v>#REF!</v>
      </c>
      <c r="F18" s="38" t="e">
        <f>IF(#REF!&lt;=9," ",INT(#REF!/10))</f>
        <v>#REF!</v>
      </c>
      <c r="G18" s="42" t="e">
        <f>IF(#REF!=""," ",RIGHT(#REF!,1))</f>
        <v>#REF!</v>
      </c>
      <c r="H18" s="44" t="e">
        <f>IF(#REF!=""," ",#REF!)</f>
        <v>#REF!</v>
      </c>
      <c r="I18" s="45" t="e">
        <f>IF(#REF!=""," ",#REF!)</f>
        <v>#REF!</v>
      </c>
      <c r="J18" s="45" t="e">
        <f>IF(#REF!=""," ",#REF!)</f>
        <v>#REF!</v>
      </c>
      <c r="K18" s="45" t="e">
        <f>IF(#REF!=""," ",#REF!)</f>
        <v>#REF!</v>
      </c>
      <c r="L18" s="38" t="e">
        <f>IF(#REF!&lt;=9," ",INT(#REF!/10))</f>
        <v>#REF!</v>
      </c>
      <c r="M18" s="42" t="e">
        <f>IF(#REF!=""," ",RIGHT(#REF!,1))</f>
        <v>#REF!</v>
      </c>
      <c r="N18" s="45" t="e">
        <f>IF(#REF!=""," ",#REF!)</f>
        <v>#REF!</v>
      </c>
      <c r="O18" s="48" t="e">
        <f>IF(#REF!&lt;=9," ",INT(#REF!/10))</f>
        <v>#REF!</v>
      </c>
      <c r="P18" s="49" t="e">
        <f>IF(#REF!=""," ",RIGHT(#REF!,1))</f>
        <v>#REF!</v>
      </c>
      <c r="Q18" s="44" t="e">
        <f>IF(#REF!=""," ",#REF!)</f>
        <v>#REF!</v>
      </c>
      <c r="R18" s="45" t="e">
        <f>IF(#REF!=""," ",#REF!)</f>
        <v>#REF!</v>
      </c>
      <c r="S18" s="45" t="e">
        <f>IF(#REF!=""," ",#REF!)</f>
        <v>#REF!</v>
      </c>
      <c r="T18" s="45" t="e">
        <f>IF(#REF!=""," ",#REF!)</f>
        <v>#REF!</v>
      </c>
      <c r="U18" s="45" t="e">
        <f>IF(#REF!=""," ",#REF!)</f>
        <v>#REF!</v>
      </c>
      <c r="V18" s="45" t="e">
        <f>IF(#REF!=""," ",#REF!)</f>
        <v>#REF!</v>
      </c>
      <c r="W18" s="45" t="e">
        <f>IF(#REF!=""," ",#REF!)</f>
        <v>#REF!</v>
      </c>
      <c r="X18" s="45" t="e">
        <f>IF(#REF!=""," ",#REF!)</f>
        <v>#REF!</v>
      </c>
      <c r="Y18" s="47" t="str">
        <f t="shared" ref="Y18:AB41" si="4">" "</f>
        <v xml:space="preserve"> </v>
      </c>
      <c r="Z18" s="47" t="str">
        <f t="shared" si="4"/>
        <v xml:space="preserve"> </v>
      </c>
      <c r="AA18" s="47" t="str">
        <f t="shared" si="4"/>
        <v xml:space="preserve"> </v>
      </c>
      <c r="AB18" s="47" t="str">
        <f t="shared" si="4"/>
        <v xml:space="preserve"> </v>
      </c>
      <c r="AC18" s="47" t="str">
        <f t="shared" si="0"/>
        <v xml:space="preserve"> </v>
      </c>
      <c r="AD18" s="40"/>
      <c r="AE18" s="40"/>
      <c r="AF18" s="54" t="e">
        <f t="shared" si="1"/>
        <v>#REF!</v>
      </c>
      <c r="AG18" s="54" t="e">
        <f t="shared" si="2"/>
        <v>#REF!</v>
      </c>
      <c r="AH18" s="54"/>
      <c r="AI18" s="54"/>
    </row>
    <row r="19" spans="1:35" ht="12" customHeight="1">
      <c r="A19" s="34" t="e">
        <f>#REF!</f>
        <v>#REF!</v>
      </c>
      <c r="B19" s="34" t="e">
        <f>#REF!</f>
        <v>#REF!</v>
      </c>
      <c r="C19" s="36" t="s">
        <v>3</v>
      </c>
      <c r="D19" s="38" t="e">
        <f>IF(#REF!&lt;=9," ",INT(#REF!/10))</f>
        <v>#REF!</v>
      </c>
      <c r="E19" s="42" t="e">
        <f>IF(#REF!=""," ",RIGHT(#REF!,1))</f>
        <v>#REF!</v>
      </c>
      <c r="F19" s="38" t="e">
        <f>IF(#REF!&lt;=9," ",INT(#REF!/10))</f>
        <v>#REF!</v>
      </c>
      <c r="G19" s="42" t="e">
        <f>IF(#REF!=""," ",RIGHT(#REF!,1))</f>
        <v>#REF!</v>
      </c>
      <c r="H19" s="44" t="e">
        <f>IF(#REF!=""," ",#REF!)</f>
        <v>#REF!</v>
      </c>
      <c r="I19" s="45" t="e">
        <f>IF(#REF!=""," ",#REF!)</f>
        <v>#REF!</v>
      </c>
      <c r="J19" s="45" t="e">
        <f>IF(#REF!=""," ",#REF!)</f>
        <v>#REF!</v>
      </c>
      <c r="K19" s="45" t="e">
        <f>IF(#REF!=""," ",#REF!)</f>
        <v>#REF!</v>
      </c>
      <c r="L19" s="38" t="e">
        <f>IF(#REF!&lt;=9," ",INT(#REF!/10))</f>
        <v>#REF!</v>
      </c>
      <c r="M19" s="42" t="e">
        <f>IF(#REF!=""," ",RIGHT(#REF!,1))</f>
        <v>#REF!</v>
      </c>
      <c r="N19" s="45" t="e">
        <f>IF(#REF!=""," ",#REF!)</f>
        <v>#REF!</v>
      </c>
      <c r="O19" s="48" t="e">
        <f>IF(#REF!&lt;=9," ",INT(#REF!/10))</f>
        <v>#REF!</v>
      </c>
      <c r="P19" s="49" t="e">
        <f>IF(#REF!=""," ",RIGHT(#REF!,1))</f>
        <v>#REF!</v>
      </c>
      <c r="Q19" s="44" t="e">
        <f>IF(#REF!=""," ",#REF!)</f>
        <v>#REF!</v>
      </c>
      <c r="R19" s="45" t="e">
        <f>IF(#REF!=""," ",#REF!)</f>
        <v>#REF!</v>
      </c>
      <c r="S19" s="45" t="e">
        <f>IF(#REF!=""," ",#REF!)</f>
        <v>#REF!</v>
      </c>
      <c r="T19" s="45" t="e">
        <f>IF(#REF!=""," ",#REF!)</f>
        <v>#REF!</v>
      </c>
      <c r="U19" s="45" t="e">
        <f>IF(#REF!=""," ",#REF!)</f>
        <v>#REF!</v>
      </c>
      <c r="V19" s="45" t="e">
        <f>IF(#REF!=""," ",#REF!)</f>
        <v>#REF!</v>
      </c>
      <c r="W19" s="45" t="e">
        <f>IF(#REF!=""," ",#REF!)</f>
        <v>#REF!</v>
      </c>
      <c r="X19" s="45" t="e">
        <f>IF(#REF!=""," ",#REF!)</f>
        <v>#REF!</v>
      </c>
      <c r="Y19" s="47" t="str">
        <f t="shared" si="4"/>
        <v xml:space="preserve"> </v>
      </c>
      <c r="Z19" s="47" t="str">
        <f t="shared" si="4"/>
        <v xml:space="preserve"> </v>
      </c>
      <c r="AA19" s="47" t="str">
        <f t="shared" si="4"/>
        <v xml:space="preserve"> </v>
      </c>
      <c r="AB19" s="47" t="str">
        <f t="shared" si="4"/>
        <v xml:space="preserve"> </v>
      </c>
      <c r="AC19" s="47" t="str">
        <f t="shared" si="0"/>
        <v xml:space="preserve"> </v>
      </c>
      <c r="AD19" s="40"/>
      <c r="AE19" s="40"/>
      <c r="AF19" s="54" t="e">
        <f t="shared" si="1"/>
        <v>#REF!</v>
      </c>
      <c r="AG19" s="54" t="e">
        <f t="shared" si="2"/>
        <v>#REF!</v>
      </c>
      <c r="AH19" s="54"/>
      <c r="AI19" s="54"/>
    </row>
    <row r="20" spans="1:35" ht="12" customHeight="1">
      <c r="A20" s="34" t="e">
        <f>#REF!</f>
        <v>#REF!</v>
      </c>
      <c r="B20" s="34" t="e">
        <f>#REF!</f>
        <v>#REF!</v>
      </c>
      <c r="C20" s="36" t="s">
        <v>26</v>
      </c>
      <c r="D20" s="38" t="e">
        <f>IF(#REF!&lt;=9," ",INT(#REF!/10))</f>
        <v>#REF!</v>
      </c>
      <c r="E20" s="42" t="e">
        <f>IF(#REF!=""," ",RIGHT(#REF!,1))</f>
        <v>#REF!</v>
      </c>
      <c r="F20" s="38" t="e">
        <f>IF(#REF!&lt;=9," ",INT(#REF!/10))</f>
        <v>#REF!</v>
      </c>
      <c r="G20" s="42" t="e">
        <f>IF(#REF!=""," ",RIGHT(#REF!,1))</f>
        <v>#REF!</v>
      </c>
      <c r="H20" s="45" t="e">
        <f>IF(#REF!=""," ",#REF!)</f>
        <v>#REF!</v>
      </c>
      <c r="I20" s="45" t="e">
        <f>IF(#REF!=""," ",#REF!)</f>
        <v>#REF!</v>
      </c>
      <c r="J20" s="45" t="e">
        <f>IF(#REF!=""," ",#REF!)</f>
        <v>#REF!</v>
      </c>
      <c r="K20" s="45" t="e">
        <f>IF(#REF!=""," ",#REF!)</f>
        <v>#REF!</v>
      </c>
      <c r="L20" s="38" t="e">
        <f>IF(#REF!&lt;=9," ",INT(#REF!/10))</f>
        <v>#REF!</v>
      </c>
      <c r="M20" s="42" t="e">
        <f>IF(#REF!=""," ",RIGHT(#REF!,1))</f>
        <v>#REF!</v>
      </c>
      <c r="N20" s="45" t="e">
        <f>IF(#REF!=""," ",#REF!)</f>
        <v>#REF!</v>
      </c>
      <c r="O20" s="48" t="e">
        <f>IF(#REF!&lt;=9," ",INT(#REF!/10))</f>
        <v>#REF!</v>
      </c>
      <c r="P20" s="49" t="e">
        <f>IF(#REF!=""," ",RIGHT(#REF!,1))</f>
        <v>#REF!</v>
      </c>
      <c r="Q20" s="44" t="e">
        <f>IF(#REF!=""," ",#REF!)</f>
        <v>#REF!</v>
      </c>
      <c r="R20" s="45" t="e">
        <f>IF(#REF!=""," ",#REF!)</f>
        <v>#REF!</v>
      </c>
      <c r="S20" s="45" t="e">
        <f>IF(#REF!=""," ",#REF!)</f>
        <v>#REF!</v>
      </c>
      <c r="T20" s="45" t="e">
        <f>IF(#REF!=""," ",#REF!)</f>
        <v>#REF!</v>
      </c>
      <c r="U20" s="45" t="e">
        <f>IF(#REF!=""," ",#REF!)</f>
        <v>#REF!</v>
      </c>
      <c r="V20" s="45" t="e">
        <f>IF(#REF!=""," ",#REF!)</f>
        <v>#REF!</v>
      </c>
      <c r="W20" s="45" t="e">
        <f>IF(#REF!=""," ",#REF!)</f>
        <v>#REF!</v>
      </c>
      <c r="X20" s="45" t="e">
        <f>IF(#REF!=""," ",#REF!)</f>
        <v>#REF!</v>
      </c>
      <c r="Y20" s="47" t="str">
        <f t="shared" si="4"/>
        <v xml:space="preserve"> </v>
      </c>
      <c r="Z20" s="47" t="str">
        <f t="shared" si="4"/>
        <v xml:space="preserve"> </v>
      </c>
      <c r="AA20" s="47" t="str">
        <f t="shared" si="4"/>
        <v xml:space="preserve"> </v>
      </c>
      <c r="AB20" s="47" t="str">
        <f t="shared" si="4"/>
        <v xml:space="preserve"> </v>
      </c>
      <c r="AC20" s="47" t="str">
        <f t="shared" si="0"/>
        <v xml:space="preserve"> </v>
      </c>
      <c r="AD20" s="40"/>
      <c r="AE20" s="40"/>
      <c r="AF20" s="54" t="e">
        <f t="shared" si="1"/>
        <v>#REF!</v>
      </c>
      <c r="AG20" s="54" t="e">
        <f t="shared" si="2"/>
        <v>#REF!</v>
      </c>
      <c r="AH20" s="54"/>
      <c r="AI20" s="54"/>
    </row>
    <row r="21" spans="1:35" ht="12" customHeight="1">
      <c r="A21" s="34" t="e">
        <f>#REF!</f>
        <v>#REF!</v>
      </c>
      <c r="B21" s="34" t="e">
        <f>#REF!</f>
        <v>#REF!</v>
      </c>
      <c r="C21" s="36" t="s">
        <v>28</v>
      </c>
      <c r="D21" s="38" t="e">
        <f>IF(#REF!&lt;=9," ",INT(#REF!/10))</f>
        <v>#REF!</v>
      </c>
      <c r="E21" s="42" t="e">
        <f>IF(#REF!=""," ",RIGHT(#REF!,1))</f>
        <v>#REF!</v>
      </c>
      <c r="F21" s="38" t="e">
        <f>IF(#REF!&lt;=9," ",INT(#REF!/10))</f>
        <v>#REF!</v>
      </c>
      <c r="G21" s="42" t="e">
        <f>IF(#REF!=""," ",RIGHT(#REF!,1))</f>
        <v>#REF!</v>
      </c>
      <c r="H21" s="45" t="e">
        <f>IF(#REF!=""," ",#REF!)</f>
        <v>#REF!</v>
      </c>
      <c r="I21" s="45" t="e">
        <f>IF(#REF!=""," ",#REF!)</f>
        <v>#REF!</v>
      </c>
      <c r="J21" s="45" t="e">
        <f>IF(#REF!=""," ",#REF!)</f>
        <v>#REF!</v>
      </c>
      <c r="K21" s="45" t="e">
        <f>IF(#REF!=""," ",#REF!)</f>
        <v>#REF!</v>
      </c>
      <c r="L21" s="38" t="e">
        <f>IF(#REF!&lt;=9," ",INT(#REF!/10))</f>
        <v>#REF!</v>
      </c>
      <c r="M21" s="42" t="e">
        <f>IF(#REF!=""," ",RIGHT(#REF!,1))</f>
        <v>#REF!</v>
      </c>
      <c r="N21" s="45" t="e">
        <f>IF(#REF!=""," ",#REF!)</f>
        <v>#REF!</v>
      </c>
      <c r="O21" s="48" t="e">
        <f>IF(#REF!&lt;=9," ",INT(#REF!/10))</f>
        <v>#REF!</v>
      </c>
      <c r="P21" s="49" t="e">
        <f>IF(#REF!=""," ",RIGHT(#REF!,1))</f>
        <v>#REF!</v>
      </c>
      <c r="Q21" s="44" t="e">
        <f>IF(#REF!=""," ",#REF!)</f>
        <v>#REF!</v>
      </c>
      <c r="R21" s="45" t="e">
        <f>IF(#REF!=""," ",#REF!)</f>
        <v>#REF!</v>
      </c>
      <c r="S21" s="45" t="e">
        <f>IF(#REF!=""," ",#REF!)</f>
        <v>#REF!</v>
      </c>
      <c r="T21" s="45" t="e">
        <f>IF(#REF!=""," ",#REF!)</f>
        <v>#REF!</v>
      </c>
      <c r="U21" s="45" t="e">
        <f>IF(#REF!=""," ",#REF!)</f>
        <v>#REF!</v>
      </c>
      <c r="V21" s="45" t="e">
        <f>IF(#REF!=""," ",#REF!)</f>
        <v>#REF!</v>
      </c>
      <c r="W21" s="45" t="e">
        <f>IF(#REF!=""," ",#REF!)</f>
        <v>#REF!</v>
      </c>
      <c r="X21" s="45" t="e">
        <f>IF(#REF!=""," ",#REF!)</f>
        <v>#REF!</v>
      </c>
      <c r="Y21" s="47" t="str">
        <f t="shared" si="4"/>
        <v xml:space="preserve"> </v>
      </c>
      <c r="Z21" s="47" t="str">
        <f t="shared" si="4"/>
        <v xml:space="preserve"> </v>
      </c>
      <c r="AA21" s="47" t="str">
        <f t="shared" si="4"/>
        <v xml:space="preserve"> </v>
      </c>
      <c r="AB21" s="47" t="str">
        <f t="shared" si="4"/>
        <v xml:space="preserve"> </v>
      </c>
      <c r="AC21" s="47" t="str">
        <f t="shared" si="0"/>
        <v xml:space="preserve"> </v>
      </c>
      <c r="AD21" s="40"/>
      <c r="AE21" s="40"/>
      <c r="AF21" s="54" t="e">
        <f t="shared" si="1"/>
        <v>#REF!</v>
      </c>
      <c r="AG21" s="54" t="e">
        <f t="shared" si="2"/>
        <v>#REF!</v>
      </c>
      <c r="AH21" s="54"/>
      <c r="AI21" s="54"/>
    </row>
    <row r="22" spans="1:35" ht="12" customHeight="1">
      <c r="A22" s="34" t="e">
        <f>#REF!</f>
        <v>#REF!</v>
      </c>
      <c r="B22" s="34" t="e">
        <f>#REF!</f>
        <v>#REF!</v>
      </c>
      <c r="C22" s="36" t="s">
        <v>29</v>
      </c>
      <c r="D22" s="38" t="e">
        <f>IF(#REF!&lt;=9," ",INT(#REF!/10))</f>
        <v>#REF!</v>
      </c>
      <c r="E22" s="42" t="e">
        <f>IF(#REF!=""," ",RIGHT(#REF!,1))</f>
        <v>#REF!</v>
      </c>
      <c r="F22" s="38" t="e">
        <f>IF(#REF!&lt;=9," ",INT(#REF!/10))</f>
        <v>#REF!</v>
      </c>
      <c r="G22" s="42" t="e">
        <f>IF(#REF!=""," ",RIGHT(#REF!,1))</f>
        <v>#REF!</v>
      </c>
      <c r="H22" s="45" t="e">
        <f>IF(#REF!=""," ",#REF!)</f>
        <v>#REF!</v>
      </c>
      <c r="I22" s="45" t="e">
        <f>IF(#REF!=""," ",#REF!)</f>
        <v>#REF!</v>
      </c>
      <c r="J22" s="45" t="e">
        <f>IF(#REF!=""," ",#REF!)</f>
        <v>#REF!</v>
      </c>
      <c r="K22" s="45" t="e">
        <f>IF(#REF!=""," ",#REF!)</f>
        <v>#REF!</v>
      </c>
      <c r="L22" s="38" t="e">
        <f>IF(#REF!&lt;=9," ",INT(#REF!/10))</f>
        <v>#REF!</v>
      </c>
      <c r="M22" s="42" t="e">
        <f>IF(#REF!=""," ",RIGHT(#REF!,1))</f>
        <v>#REF!</v>
      </c>
      <c r="N22" s="45" t="e">
        <f>IF(#REF!=""," ",#REF!)</f>
        <v>#REF!</v>
      </c>
      <c r="O22" s="48" t="e">
        <f>IF(#REF!&lt;=9," ",INT(#REF!/10))</f>
        <v>#REF!</v>
      </c>
      <c r="P22" s="49" t="e">
        <f>IF(#REF!=""," ",RIGHT(#REF!,1))</f>
        <v>#REF!</v>
      </c>
      <c r="Q22" s="44" t="e">
        <f>IF(#REF!=""," ",#REF!)</f>
        <v>#REF!</v>
      </c>
      <c r="R22" s="45" t="e">
        <f>IF(#REF!=""," ",#REF!)</f>
        <v>#REF!</v>
      </c>
      <c r="S22" s="45" t="e">
        <f>IF(#REF!=""," ",#REF!)</f>
        <v>#REF!</v>
      </c>
      <c r="T22" s="45" t="e">
        <f>IF(#REF!=""," ",#REF!)</f>
        <v>#REF!</v>
      </c>
      <c r="U22" s="45" t="e">
        <f>IF(#REF!=""," ",#REF!)</f>
        <v>#REF!</v>
      </c>
      <c r="V22" s="45" t="e">
        <f>IF(#REF!=""," ",#REF!)</f>
        <v>#REF!</v>
      </c>
      <c r="W22" s="45" t="e">
        <f>IF(#REF!=""," ",#REF!)</f>
        <v>#REF!</v>
      </c>
      <c r="X22" s="45" t="e">
        <f>IF(#REF!=""," ",#REF!)</f>
        <v>#REF!</v>
      </c>
      <c r="Y22" s="47" t="str">
        <f t="shared" si="4"/>
        <v xml:space="preserve"> </v>
      </c>
      <c r="Z22" s="47" t="str">
        <f t="shared" si="4"/>
        <v xml:space="preserve"> </v>
      </c>
      <c r="AA22" s="47" t="str">
        <f t="shared" si="4"/>
        <v xml:space="preserve"> </v>
      </c>
      <c r="AB22" s="47" t="str">
        <f t="shared" si="4"/>
        <v xml:space="preserve"> </v>
      </c>
      <c r="AC22" s="47" t="str">
        <f t="shared" si="0"/>
        <v xml:space="preserve"> </v>
      </c>
      <c r="AD22" s="40"/>
      <c r="AE22" s="40"/>
      <c r="AF22" s="54" t="e">
        <f t="shared" si="1"/>
        <v>#REF!</v>
      </c>
      <c r="AG22" s="54" t="e">
        <f t="shared" si="2"/>
        <v>#REF!</v>
      </c>
      <c r="AH22" s="54"/>
      <c r="AI22" s="54"/>
    </row>
    <row r="23" spans="1:35" ht="12" customHeight="1">
      <c r="A23" s="34" t="e">
        <f>#REF!</f>
        <v>#REF!</v>
      </c>
      <c r="B23" s="34" t="e">
        <f>#REF!</f>
        <v>#REF!</v>
      </c>
      <c r="C23" s="36" t="s">
        <v>27</v>
      </c>
      <c r="D23" s="38" t="e">
        <f>IF(#REF!&lt;=9," ",INT(#REF!/10))</f>
        <v>#REF!</v>
      </c>
      <c r="E23" s="42" t="e">
        <f>IF(#REF!=""," ",RIGHT(#REF!,1))</f>
        <v>#REF!</v>
      </c>
      <c r="F23" s="38" t="e">
        <f>IF(#REF!&lt;=9," ",INT(#REF!/10))</f>
        <v>#REF!</v>
      </c>
      <c r="G23" s="42" t="e">
        <f>IF(#REF!=""," ",RIGHT(#REF!,1))</f>
        <v>#REF!</v>
      </c>
      <c r="H23" s="45" t="e">
        <f>IF(#REF!=""," ",#REF!)</f>
        <v>#REF!</v>
      </c>
      <c r="I23" s="45" t="e">
        <f>IF(#REF!=""," ",#REF!)</f>
        <v>#REF!</v>
      </c>
      <c r="J23" s="45" t="e">
        <f>IF(#REF!=""," ",#REF!)</f>
        <v>#REF!</v>
      </c>
      <c r="K23" s="45" t="e">
        <f>IF(#REF!=""," ",#REF!)</f>
        <v>#REF!</v>
      </c>
      <c r="L23" s="38" t="e">
        <f>IF(#REF!&lt;=9," ",INT(#REF!/10))</f>
        <v>#REF!</v>
      </c>
      <c r="M23" s="42" t="e">
        <f>IF(#REF!=""," ",RIGHT(#REF!,1))</f>
        <v>#REF!</v>
      </c>
      <c r="N23" s="45" t="e">
        <f>IF(#REF!=""," ",#REF!)</f>
        <v>#REF!</v>
      </c>
      <c r="O23" s="48" t="e">
        <f>IF(#REF!&lt;=9," ",INT(#REF!/10))</f>
        <v>#REF!</v>
      </c>
      <c r="P23" s="49" t="e">
        <f>IF(#REF!=""," ",RIGHT(#REF!,1))</f>
        <v>#REF!</v>
      </c>
      <c r="Q23" s="44" t="e">
        <f>IF(#REF!=""," ",#REF!)</f>
        <v>#REF!</v>
      </c>
      <c r="R23" s="45" t="e">
        <f>IF(#REF!=""," ",#REF!)</f>
        <v>#REF!</v>
      </c>
      <c r="S23" s="45" t="e">
        <f>IF(#REF!=""," ",#REF!)</f>
        <v>#REF!</v>
      </c>
      <c r="T23" s="45" t="e">
        <f>IF(#REF!=""," ",#REF!)</f>
        <v>#REF!</v>
      </c>
      <c r="U23" s="45" t="e">
        <f>IF(#REF!=""," ",#REF!)</f>
        <v>#REF!</v>
      </c>
      <c r="V23" s="45" t="e">
        <f>IF(#REF!=""," ",#REF!)</f>
        <v>#REF!</v>
      </c>
      <c r="W23" s="45" t="e">
        <f>IF(#REF!=""," ",#REF!)</f>
        <v>#REF!</v>
      </c>
      <c r="X23" s="45" t="e">
        <f>IF(#REF!=""," ",#REF!)</f>
        <v>#REF!</v>
      </c>
      <c r="Y23" s="47" t="str">
        <f t="shared" si="4"/>
        <v xml:space="preserve"> </v>
      </c>
      <c r="Z23" s="47" t="str">
        <f t="shared" si="4"/>
        <v xml:space="preserve"> </v>
      </c>
      <c r="AA23" s="47" t="str">
        <f t="shared" si="4"/>
        <v xml:space="preserve"> </v>
      </c>
      <c r="AB23" s="47" t="str">
        <f t="shared" si="4"/>
        <v xml:space="preserve"> </v>
      </c>
      <c r="AC23" s="47" t="str">
        <f t="shared" si="0"/>
        <v xml:space="preserve"> </v>
      </c>
      <c r="AD23" s="40"/>
      <c r="AE23" s="40"/>
      <c r="AF23" s="54" t="e">
        <f t="shared" si="1"/>
        <v>#REF!</v>
      </c>
      <c r="AG23" s="54" t="e">
        <f t="shared" si="2"/>
        <v>#REF!</v>
      </c>
      <c r="AH23" s="54"/>
      <c r="AI23" s="54"/>
    </row>
    <row r="24" spans="1:35" ht="12" customHeight="1">
      <c r="A24" s="34" t="e">
        <f>#REF!</f>
        <v>#REF!</v>
      </c>
      <c r="B24" s="34" t="e">
        <f>#REF!</f>
        <v>#REF!</v>
      </c>
      <c r="C24" s="36" t="s">
        <v>10</v>
      </c>
      <c r="D24" s="38" t="e">
        <f>IF(#REF!&lt;=9," ",INT(#REF!/10))</f>
        <v>#REF!</v>
      </c>
      <c r="E24" s="42" t="e">
        <f>IF(#REF!=""," ",RIGHT(#REF!,1))</f>
        <v>#REF!</v>
      </c>
      <c r="F24" s="38" t="e">
        <f>IF(#REF!&lt;=9," ",INT(#REF!/10))</f>
        <v>#REF!</v>
      </c>
      <c r="G24" s="42" t="e">
        <f>IF(#REF!=""," ",RIGHT(#REF!,1))</f>
        <v>#REF!</v>
      </c>
      <c r="H24" s="45" t="e">
        <f>IF(#REF!=""," ",#REF!)</f>
        <v>#REF!</v>
      </c>
      <c r="I24" s="45" t="e">
        <f>IF(#REF!=""," ",#REF!)</f>
        <v>#REF!</v>
      </c>
      <c r="J24" s="45" t="e">
        <f>IF(#REF!=""," ",#REF!)</f>
        <v>#REF!</v>
      </c>
      <c r="K24" s="45" t="e">
        <f>IF(#REF!=""," ",#REF!)</f>
        <v>#REF!</v>
      </c>
      <c r="L24" s="38" t="e">
        <f>IF(#REF!&lt;=9," ",INT(#REF!/10))</f>
        <v>#REF!</v>
      </c>
      <c r="M24" s="42" t="e">
        <f>IF(#REF!=""," ",RIGHT(#REF!,1))</f>
        <v>#REF!</v>
      </c>
      <c r="N24" s="45" t="e">
        <f>IF(#REF!=""," ",#REF!)</f>
        <v>#REF!</v>
      </c>
      <c r="O24" s="48" t="e">
        <f>IF(#REF!&lt;=9," ",INT(#REF!/10))</f>
        <v>#REF!</v>
      </c>
      <c r="P24" s="49" t="e">
        <f>IF(#REF!=""," ",RIGHT(#REF!,1))</f>
        <v>#REF!</v>
      </c>
      <c r="Q24" s="44" t="e">
        <f>IF(#REF!=""," ",#REF!)</f>
        <v>#REF!</v>
      </c>
      <c r="R24" s="45" t="e">
        <f>IF(#REF!=""," ",#REF!)</f>
        <v>#REF!</v>
      </c>
      <c r="S24" s="45" t="e">
        <f>IF(#REF!=""," ",#REF!)</f>
        <v>#REF!</v>
      </c>
      <c r="T24" s="45" t="e">
        <f>IF(#REF!=""," ",#REF!)</f>
        <v>#REF!</v>
      </c>
      <c r="U24" s="45" t="e">
        <f>IF(#REF!=""," ",#REF!)</f>
        <v>#REF!</v>
      </c>
      <c r="V24" s="45" t="e">
        <f>IF(#REF!=""," ",#REF!)</f>
        <v>#REF!</v>
      </c>
      <c r="W24" s="45" t="e">
        <f>IF(#REF!=""," ",#REF!)</f>
        <v>#REF!</v>
      </c>
      <c r="X24" s="45" t="e">
        <f>IF(#REF!=""," ",#REF!)</f>
        <v>#REF!</v>
      </c>
      <c r="Y24" s="47" t="str">
        <f t="shared" si="4"/>
        <v xml:space="preserve"> </v>
      </c>
      <c r="Z24" s="47" t="str">
        <f t="shared" si="4"/>
        <v xml:space="preserve"> </v>
      </c>
      <c r="AA24" s="47" t="str">
        <f t="shared" si="4"/>
        <v xml:space="preserve"> </v>
      </c>
      <c r="AB24" s="47" t="str">
        <f t="shared" si="4"/>
        <v xml:space="preserve"> </v>
      </c>
      <c r="AC24" s="47" t="str">
        <f t="shared" si="0"/>
        <v xml:space="preserve"> </v>
      </c>
      <c r="AD24" s="40"/>
      <c r="AE24" s="40"/>
      <c r="AF24" s="54" t="e">
        <f t="shared" si="1"/>
        <v>#REF!</v>
      </c>
      <c r="AG24" s="54" t="e">
        <f t="shared" si="2"/>
        <v>#REF!</v>
      </c>
      <c r="AH24" s="54"/>
      <c r="AI24" s="54"/>
    </row>
    <row r="25" spans="1:35" ht="12" customHeight="1">
      <c r="A25" s="34" t="e">
        <f>#REF!</f>
        <v>#REF!</v>
      </c>
      <c r="B25" s="34" t="e">
        <f>#REF!</f>
        <v>#REF!</v>
      </c>
      <c r="C25" s="36" t="s">
        <v>30</v>
      </c>
      <c r="D25" s="38" t="e">
        <f>IF(#REF!&lt;=9," ",INT(#REF!/10))</f>
        <v>#REF!</v>
      </c>
      <c r="E25" s="42" t="e">
        <f>IF(#REF!=""," ",RIGHT(#REF!,1))</f>
        <v>#REF!</v>
      </c>
      <c r="F25" s="38" t="e">
        <f>IF(#REF!&lt;=9," ",INT(#REF!/10))</f>
        <v>#REF!</v>
      </c>
      <c r="G25" s="42" t="e">
        <f>IF(#REF!=""," ",RIGHT(#REF!,1))</f>
        <v>#REF!</v>
      </c>
      <c r="H25" s="45" t="e">
        <f>IF(#REF!=""," ",#REF!)</f>
        <v>#REF!</v>
      </c>
      <c r="I25" s="45" t="e">
        <f>IF(#REF!=""," ",#REF!)</f>
        <v>#REF!</v>
      </c>
      <c r="J25" s="45" t="e">
        <f>IF(#REF!=""," ",#REF!)</f>
        <v>#REF!</v>
      </c>
      <c r="K25" s="45" t="e">
        <f>IF(#REF!=""," ",#REF!)</f>
        <v>#REF!</v>
      </c>
      <c r="L25" s="38" t="e">
        <f>IF(#REF!&lt;=9," ",INT(#REF!/10))</f>
        <v>#REF!</v>
      </c>
      <c r="M25" s="42" t="e">
        <f>IF(#REF!=""," ",RIGHT(#REF!,1))</f>
        <v>#REF!</v>
      </c>
      <c r="N25" s="45" t="e">
        <f>IF(#REF!=""," ",#REF!)</f>
        <v>#REF!</v>
      </c>
      <c r="O25" s="48" t="e">
        <f>IF(#REF!&lt;=9," ",INT(#REF!/10))</f>
        <v>#REF!</v>
      </c>
      <c r="P25" s="49" t="e">
        <f>IF(#REF!=""," ",RIGHT(#REF!,1))</f>
        <v>#REF!</v>
      </c>
      <c r="Q25" s="44" t="e">
        <f>IF(#REF!=""," ",#REF!)</f>
        <v>#REF!</v>
      </c>
      <c r="R25" s="45" t="e">
        <f>IF(#REF!=""," ",#REF!)</f>
        <v>#REF!</v>
      </c>
      <c r="S25" s="45" t="e">
        <f>IF(#REF!=""," ",#REF!)</f>
        <v>#REF!</v>
      </c>
      <c r="T25" s="45" t="e">
        <f>IF(#REF!=""," ",#REF!)</f>
        <v>#REF!</v>
      </c>
      <c r="U25" s="45" t="e">
        <f>IF(#REF!=""," ",#REF!)</f>
        <v>#REF!</v>
      </c>
      <c r="V25" s="45" t="e">
        <f>IF(#REF!=""," ",#REF!)</f>
        <v>#REF!</v>
      </c>
      <c r="W25" s="45" t="e">
        <f>IF(#REF!=""," ",#REF!)</f>
        <v>#REF!</v>
      </c>
      <c r="X25" s="45" t="e">
        <f>IF(#REF!=""," ",#REF!)</f>
        <v>#REF!</v>
      </c>
      <c r="Y25" s="47" t="str">
        <f t="shared" si="4"/>
        <v xml:space="preserve"> </v>
      </c>
      <c r="Z25" s="47" t="str">
        <f t="shared" si="4"/>
        <v xml:space="preserve"> </v>
      </c>
      <c r="AA25" s="47" t="str">
        <f t="shared" si="4"/>
        <v xml:space="preserve"> </v>
      </c>
      <c r="AB25" s="47" t="str">
        <f t="shared" si="4"/>
        <v xml:space="preserve"> </v>
      </c>
      <c r="AC25" s="47" t="str">
        <f t="shared" si="0"/>
        <v xml:space="preserve"> </v>
      </c>
      <c r="AD25" s="40"/>
      <c r="AE25" s="40"/>
      <c r="AF25" s="54" t="e">
        <f t="shared" si="1"/>
        <v>#REF!</v>
      </c>
      <c r="AG25" s="54" t="e">
        <f t="shared" si="2"/>
        <v>#REF!</v>
      </c>
      <c r="AH25" s="54"/>
      <c r="AI25" s="54"/>
    </row>
    <row r="26" spans="1:35" ht="12" customHeight="1">
      <c r="A26" s="34" t="e">
        <f>#REF!</f>
        <v>#REF!</v>
      </c>
      <c r="B26" s="34" t="e">
        <f>#REF!</f>
        <v>#REF!</v>
      </c>
      <c r="C26" s="36" t="s">
        <v>7</v>
      </c>
      <c r="D26" s="38" t="e">
        <f>IF(#REF!&lt;=9," ",INT(#REF!/10))</f>
        <v>#REF!</v>
      </c>
      <c r="E26" s="42" t="e">
        <f>IF(#REF!=""," ",RIGHT(#REF!,1))</f>
        <v>#REF!</v>
      </c>
      <c r="F26" s="38" t="e">
        <f>IF(#REF!&lt;=9," ",INT(#REF!/10))</f>
        <v>#REF!</v>
      </c>
      <c r="G26" s="42" t="e">
        <f>IF(#REF!=""," ",RIGHT(#REF!,1))</f>
        <v>#REF!</v>
      </c>
      <c r="H26" s="45" t="e">
        <f>IF(#REF!=""," ",#REF!)</f>
        <v>#REF!</v>
      </c>
      <c r="I26" s="45" t="e">
        <f>IF(#REF!=""," ",#REF!)</f>
        <v>#REF!</v>
      </c>
      <c r="J26" s="45" t="e">
        <f>IF(#REF!=""," ",#REF!)</f>
        <v>#REF!</v>
      </c>
      <c r="K26" s="45" t="e">
        <f>IF(#REF!=""," ",#REF!)</f>
        <v>#REF!</v>
      </c>
      <c r="L26" s="38" t="e">
        <f>IF(#REF!&lt;=9," ",INT(#REF!/10))</f>
        <v>#REF!</v>
      </c>
      <c r="M26" s="42" t="e">
        <f>IF(#REF!=""," ",RIGHT(#REF!,1))</f>
        <v>#REF!</v>
      </c>
      <c r="N26" s="45" t="e">
        <f>IF(#REF!=""," ",#REF!)</f>
        <v>#REF!</v>
      </c>
      <c r="O26" s="48" t="e">
        <f>IF(#REF!&lt;=9," ",INT(#REF!/10))</f>
        <v>#REF!</v>
      </c>
      <c r="P26" s="49" t="e">
        <f>IF(#REF!=""," ",RIGHT(#REF!,1))</f>
        <v>#REF!</v>
      </c>
      <c r="Q26" s="44" t="e">
        <f>IF(#REF!=""," ",#REF!)</f>
        <v>#REF!</v>
      </c>
      <c r="R26" s="45" t="e">
        <f>IF(#REF!=""," ",#REF!)</f>
        <v>#REF!</v>
      </c>
      <c r="S26" s="45" t="e">
        <f>IF(#REF!=""," ",#REF!)</f>
        <v>#REF!</v>
      </c>
      <c r="T26" s="45" t="e">
        <f>IF(#REF!=""," ",#REF!)</f>
        <v>#REF!</v>
      </c>
      <c r="U26" s="45" t="e">
        <f>IF(#REF!=""," ",#REF!)</f>
        <v>#REF!</v>
      </c>
      <c r="V26" s="45" t="e">
        <f>IF(#REF!=""," ",#REF!)</f>
        <v>#REF!</v>
      </c>
      <c r="W26" s="45" t="e">
        <f>IF(#REF!=""," ",#REF!)</f>
        <v>#REF!</v>
      </c>
      <c r="X26" s="45" t="e">
        <f>IF(#REF!=""," ",#REF!)</f>
        <v>#REF!</v>
      </c>
      <c r="Y26" s="47" t="str">
        <f t="shared" si="4"/>
        <v xml:space="preserve"> </v>
      </c>
      <c r="Z26" s="47" t="str">
        <f t="shared" si="4"/>
        <v xml:space="preserve"> </v>
      </c>
      <c r="AA26" s="47" t="str">
        <f t="shared" si="4"/>
        <v xml:space="preserve"> </v>
      </c>
      <c r="AB26" s="47" t="str">
        <f t="shared" si="4"/>
        <v xml:space="preserve"> </v>
      </c>
      <c r="AC26" s="47" t="str">
        <f t="shared" si="0"/>
        <v xml:space="preserve"> </v>
      </c>
      <c r="AD26" s="40"/>
      <c r="AE26" s="40"/>
      <c r="AF26" s="54" t="e">
        <f t="shared" si="1"/>
        <v>#REF!</v>
      </c>
      <c r="AG26" s="54" t="e">
        <f t="shared" si="2"/>
        <v>#REF!</v>
      </c>
      <c r="AH26" s="54"/>
      <c r="AI26" s="54"/>
    </row>
    <row r="27" spans="1:35" ht="12" customHeight="1">
      <c r="A27" s="34" t="e">
        <f>#REF!</f>
        <v>#REF!</v>
      </c>
      <c r="B27" s="34" t="e">
        <f>#REF!</f>
        <v>#REF!</v>
      </c>
      <c r="C27" s="36" t="s">
        <v>32</v>
      </c>
      <c r="D27" s="38" t="e">
        <f>IF(#REF!&lt;=9," ",INT(#REF!/10))</f>
        <v>#REF!</v>
      </c>
      <c r="E27" s="42" t="e">
        <f>IF(#REF!=""," ",RIGHT(#REF!,1))</f>
        <v>#REF!</v>
      </c>
      <c r="F27" s="38" t="e">
        <f>IF(#REF!&lt;=9," ",INT(#REF!/10))</f>
        <v>#REF!</v>
      </c>
      <c r="G27" s="42" t="e">
        <f>IF(#REF!=""," ",RIGHT(#REF!,1))</f>
        <v>#REF!</v>
      </c>
      <c r="H27" s="45" t="e">
        <f>IF(#REF!=""," ",#REF!)</f>
        <v>#REF!</v>
      </c>
      <c r="I27" s="45" t="e">
        <f>IF(#REF!=""," ",#REF!)</f>
        <v>#REF!</v>
      </c>
      <c r="J27" s="45" t="e">
        <f>IF(#REF!=""," ",#REF!)</f>
        <v>#REF!</v>
      </c>
      <c r="K27" s="45" t="e">
        <f>IF(#REF!=""," ",#REF!)</f>
        <v>#REF!</v>
      </c>
      <c r="L27" s="38" t="e">
        <f>IF(#REF!&lt;=9," ",INT(#REF!/10))</f>
        <v>#REF!</v>
      </c>
      <c r="M27" s="42" t="e">
        <f>IF(#REF!=""," ",RIGHT(#REF!,1))</f>
        <v>#REF!</v>
      </c>
      <c r="N27" s="45" t="e">
        <f>IF(#REF!=""," ",#REF!)</f>
        <v>#REF!</v>
      </c>
      <c r="O27" s="48" t="e">
        <f>IF(#REF!&lt;=9," ",INT(#REF!/10))</f>
        <v>#REF!</v>
      </c>
      <c r="P27" s="49" t="e">
        <f>IF(#REF!=""," ",RIGHT(#REF!,1))</f>
        <v>#REF!</v>
      </c>
      <c r="Q27" s="44" t="e">
        <f>IF(#REF!=""," ",#REF!)</f>
        <v>#REF!</v>
      </c>
      <c r="R27" s="45" t="e">
        <f>IF(#REF!=""," ",#REF!)</f>
        <v>#REF!</v>
      </c>
      <c r="S27" s="45" t="e">
        <f>IF(#REF!=""," ",#REF!)</f>
        <v>#REF!</v>
      </c>
      <c r="T27" s="45" t="e">
        <f>IF(#REF!=""," ",#REF!)</f>
        <v>#REF!</v>
      </c>
      <c r="U27" s="45" t="e">
        <f>IF(#REF!=""," ",#REF!)</f>
        <v>#REF!</v>
      </c>
      <c r="V27" s="45" t="e">
        <f>IF(#REF!=""," ",#REF!)</f>
        <v>#REF!</v>
      </c>
      <c r="W27" s="45" t="e">
        <f>IF(#REF!=""," ",#REF!)</f>
        <v>#REF!</v>
      </c>
      <c r="X27" s="45" t="e">
        <f>IF(#REF!=""," ",#REF!)</f>
        <v>#REF!</v>
      </c>
      <c r="Y27" s="47" t="str">
        <f t="shared" si="4"/>
        <v xml:space="preserve"> </v>
      </c>
      <c r="Z27" s="47" t="str">
        <f t="shared" si="4"/>
        <v xml:space="preserve"> </v>
      </c>
      <c r="AA27" s="47" t="str">
        <f t="shared" si="4"/>
        <v xml:space="preserve"> </v>
      </c>
      <c r="AB27" s="47" t="str">
        <f t="shared" si="4"/>
        <v xml:space="preserve"> </v>
      </c>
      <c r="AC27" s="47" t="str">
        <f t="shared" si="0"/>
        <v xml:space="preserve"> </v>
      </c>
      <c r="AD27" s="40"/>
      <c r="AE27" s="40"/>
      <c r="AF27" s="54" t="e">
        <f t="shared" si="1"/>
        <v>#REF!</v>
      </c>
      <c r="AG27" s="54" t="e">
        <f t="shared" si="2"/>
        <v>#REF!</v>
      </c>
      <c r="AH27" s="54"/>
      <c r="AI27" s="54"/>
    </row>
    <row r="28" spans="1:35" ht="12" customHeight="1">
      <c r="A28" s="34" t="e">
        <f>#REF!</f>
        <v>#REF!</v>
      </c>
      <c r="B28" s="34" t="e">
        <f>#REF!</f>
        <v>#REF!</v>
      </c>
      <c r="C28" s="36" t="s">
        <v>33</v>
      </c>
      <c r="D28" s="38" t="e">
        <f>IF(#REF!&lt;=9," ",INT(#REF!/10))</f>
        <v>#REF!</v>
      </c>
      <c r="E28" s="42" t="e">
        <f>IF(#REF!=""," ",RIGHT(#REF!,1))</f>
        <v>#REF!</v>
      </c>
      <c r="F28" s="38" t="e">
        <f>IF(#REF!&lt;=9," ",INT(#REF!/10))</f>
        <v>#REF!</v>
      </c>
      <c r="G28" s="42" t="e">
        <f>IF(#REF!=""," ",RIGHT(#REF!,1))</f>
        <v>#REF!</v>
      </c>
      <c r="H28" s="45" t="e">
        <f>IF(#REF!=""," ",#REF!)</f>
        <v>#REF!</v>
      </c>
      <c r="I28" s="45" t="e">
        <f>IF(#REF!=""," ",#REF!)</f>
        <v>#REF!</v>
      </c>
      <c r="J28" s="45" t="e">
        <f>IF(#REF!=""," ",#REF!)</f>
        <v>#REF!</v>
      </c>
      <c r="K28" s="45" t="e">
        <f>IF(#REF!=""," ",#REF!)</f>
        <v>#REF!</v>
      </c>
      <c r="L28" s="38" t="e">
        <f>IF(#REF!&lt;=9," ",INT(#REF!/10))</f>
        <v>#REF!</v>
      </c>
      <c r="M28" s="42" t="e">
        <f>IF(#REF!=""," ",RIGHT(#REF!,1))</f>
        <v>#REF!</v>
      </c>
      <c r="N28" s="45" t="e">
        <f>IF(#REF!=""," ",#REF!)</f>
        <v>#REF!</v>
      </c>
      <c r="O28" s="48" t="e">
        <f>IF(#REF!&lt;=9," ",INT(#REF!/10))</f>
        <v>#REF!</v>
      </c>
      <c r="P28" s="49" t="e">
        <f>IF(#REF!=""," ",RIGHT(#REF!,1))</f>
        <v>#REF!</v>
      </c>
      <c r="Q28" s="44" t="e">
        <f>IF(#REF!=""," ",#REF!)</f>
        <v>#REF!</v>
      </c>
      <c r="R28" s="44" t="e">
        <f>IF(#REF!=""," ",#REF!)</f>
        <v>#REF!</v>
      </c>
      <c r="S28" s="45" t="e">
        <f>IF(#REF!=""," ",#REF!)</f>
        <v>#REF!</v>
      </c>
      <c r="T28" s="45" t="e">
        <f>IF(#REF!=""," ",#REF!)</f>
        <v>#REF!</v>
      </c>
      <c r="U28" s="45" t="e">
        <f>IF(#REF!=""," ",#REF!)</f>
        <v>#REF!</v>
      </c>
      <c r="V28" s="45" t="e">
        <f>IF(#REF!=""," ",#REF!)</f>
        <v>#REF!</v>
      </c>
      <c r="W28" s="45" t="e">
        <f>IF(#REF!=""," ",#REF!)</f>
        <v>#REF!</v>
      </c>
      <c r="X28" s="45" t="e">
        <f>IF(#REF!=""," ",#REF!)</f>
        <v>#REF!</v>
      </c>
      <c r="Y28" s="47" t="str">
        <f t="shared" si="4"/>
        <v xml:space="preserve"> </v>
      </c>
      <c r="Z28" s="47" t="str">
        <f t="shared" si="4"/>
        <v xml:space="preserve"> </v>
      </c>
      <c r="AA28" s="47" t="str">
        <f t="shared" si="4"/>
        <v xml:space="preserve"> </v>
      </c>
      <c r="AB28" s="47" t="str">
        <f t="shared" si="4"/>
        <v xml:space="preserve"> </v>
      </c>
      <c r="AC28" s="47" t="str">
        <f t="shared" si="0"/>
        <v xml:space="preserve"> </v>
      </c>
      <c r="AD28" s="40"/>
      <c r="AE28" s="40"/>
      <c r="AF28" s="54" t="e">
        <f t="shared" si="1"/>
        <v>#REF!</v>
      </c>
      <c r="AG28" s="54" t="e">
        <f t="shared" si="2"/>
        <v>#REF!</v>
      </c>
      <c r="AH28" s="54"/>
      <c r="AI28" s="54"/>
    </row>
    <row r="29" spans="1:35" ht="12" customHeight="1">
      <c r="A29" s="34" t="e">
        <f>#REF!</f>
        <v>#REF!</v>
      </c>
      <c r="B29" s="34" t="e">
        <f>#REF!</f>
        <v>#REF!</v>
      </c>
      <c r="C29" s="36" t="s">
        <v>35</v>
      </c>
      <c r="D29" s="38" t="e">
        <f>IF(#REF!&lt;=9," ",INT(#REF!/10))</f>
        <v>#REF!</v>
      </c>
      <c r="E29" s="42" t="e">
        <f>IF(#REF!=""," ",RIGHT(#REF!,1))</f>
        <v>#REF!</v>
      </c>
      <c r="F29" s="38" t="e">
        <f>IF(#REF!&lt;=9," ",INT(#REF!/10))</f>
        <v>#REF!</v>
      </c>
      <c r="G29" s="42" t="e">
        <f>IF(#REF!=""," ",RIGHT(#REF!,1))</f>
        <v>#REF!</v>
      </c>
      <c r="H29" s="45" t="e">
        <f>IF(#REF!=""," ",#REF!)</f>
        <v>#REF!</v>
      </c>
      <c r="I29" s="45" t="e">
        <f>IF(#REF!=""," ",#REF!)</f>
        <v>#REF!</v>
      </c>
      <c r="J29" s="45" t="e">
        <f>IF(#REF!=""," ",#REF!)</f>
        <v>#REF!</v>
      </c>
      <c r="K29" s="45" t="e">
        <f>IF(#REF!=""," ",#REF!)</f>
        <v>#REF!</v>
      </c>
      <c r="L29" s="38" t="e">
        <f>IF(#REF!&lt;=9," ",INT(#REF!/10))</f>
        <v>#REF!</v>
      </c>
      <c r="M29" s="42" t="e">
        <f>IF(#REF!=""," ",RIGHT(#REF!,1))</f>
        <v>#REF!</v>
      </c>
      <c r="N29" s="45" t="e">
        <f>IF(#REF!=""," ",#REF!)</f>
        <v>#REF!</v>
      </c>
      <c r="O29" s="48" t="e">
        <f>IF(#REF!&lt;=9," ",INT(#REF!/10))</f>
        <v>#REF!</v>
      </c>
      <c r="P29" s="49" t="e">
        <f>IF(#REF!=""," ",RIGHT(#REF!,1))</f>
        <v>#REF!</v>
      </c>
      <c r="Q29" s="44" t="e">
        <f>IF(#REF!=""," ",#REF!)</f>
        <v>#REF!</v>
      </c>
      <c r="R29" s="44" t="e">
        <f>IF(#REF!=""," ",#REF!)</f>
        <v>#REF!</v>
      </c>
      <c r="S29" s="45" t="e">
        <f>IF(#REF!=""," ",#REF!)</f>
        <v>#REF!</v>
      </c>
      <c r="T29" s="45" t="e">
        <f>IF(#REF!=""," ",#REF!)</f>
        <v>#REF!</v>
      </c>
      <c r="U29" s="45" t="e">
        <f>IF(#REF!=""," ",#REF!)</f>
        <v>#REF!</v>
      </c>
      <c r="V29" s="45" t="e">
        <f>IF(#REF!=""," ",#REF!)</f>
        <v>#REF!</v>
      </c>
      <c r="W29" s="45" t="e">
        <f>IF(#REF!=""," ",#REF!)</f>
        <v>#REF!</v>
      </c>
      <c r="X29" s="45" t="e">
        <f>IF(#REF!=""," ",#REF!)</f>
        <v>#REF!</v>
      </c>
      <c r="Y29" s="47" t="str">
        <f t="shared" si="4"/>
        <v xml:space="preserve"> </v>
      </c>
      <c r="Z29" s="47" t="str">
        <f t="shared" si="4"/>
        <v xml:space="preserve"> </v>
      </c>
      <c r="AA29" s="47" t="str">
        <f t="shared" si="4"/>
        <v xml:space="preserve"> </v>
      </c>
      <c r="AB29" s="47" t="str">
        <f t="shared" si="4"/>
        <v xml:space="preserve"> </v>
      </c>
      <c r="AC29" s="47" t="str">
        <f t="shared" si="0"/>
        <v xml:space="preserve"> </v>
      </c>
      <c r="AD29" s="40"/>
      <c r="AE29" s="40"/>
      <c r="AF29" s="54" t="e">
        <f t="shared" si="1"/>
        <v>#REF!</v>
      </c>
      <c r="AG29" s="54" t="e">
        <f t="shared" si="2"/>
        <v>#REF!</v>
      </c>
      <c r="AH29" s="54"/>
      <c r="AI29" s="54"/>
    </row>
    <row r="30" spans="1:35" ht="12" customHeight="1">
      <c r="A30" s="34" t="e">
        <f>#REF!</f>
        <v>#REF!</v>
      </c>
      <c r="B30" s="34" t="e">
        <f>#REF!</f>
        <v>#REF!</v>
      </c>
      <c r="C30" s="36" t="s">
        <v>40</v>
      </c>
      <c r="D30" s="38" t="e">
        <f>IF(#REF!&lt;=9," ",INT(#REF!/10))</f>
        <v>#REF!</v>
      </c>
      <c r="E30" s="42" t="e">
        <f>IF(#REF!=""," ",RIGHT(#REF!,1))</f>
        <v>#REF!</v>
      </c>
      <c r="F30" s="38" t="e">
        <f>IF(#REF!&lt;=9," ",INT(#REF!/10))</f>
        <v>#REF!</v>
      </c>
      <c r="G30" s="42" t="e">
        <f>IF(#REF!=""," ",RIGHT(#REF!,1))</f>
        <v>#REF!</v>
      </c>
      <c r="H30" s="45" t="e">
        <f>IF(#REF!=""," ",#REF!)</f>
        <v>#REF!</v>
      </c>
      <c r="I30" s="45" t="e">
        <f>IF(#REF!=""," ",#REF!)</f>
        <v>#REF!</v>
      </c>
      <c r="J30" s="45" t="e">
        <f>IF(#REF!=""," ",#REF!)</f>
        <v>#REF!</v>
      </c>
      <c r="K30" s="45" t="e">
        <f>IF(#REF!=""," ",#REF!)</f>
        <v>#REF!</v>
      </c>
      <c r="L30" s="38" t="e">
        <f>IF(#REF!&lt;=9," ",INT(#REF!/10))</f>
        <v>#REF!</v>
      </c>
      <c r="M30" s="42" t="e">
        <f>IF(#REF!=""," ",RIGHT(#REF!,1))</f>
        <v>#REF!</v>
      </c>
      <c r="N30" s="45" t="e">
        <f>IF(#REF!=""," ",#REF!)</f>
        <v>#REF!</v>
      </c>
      <c r="O30" s="48" t="e">
        <f>IF(#REF!&lt;=9," ",INT(#REF!/10))</f>
        <v>#REF!</v>
      </c>
      <c r="P30" s="49" t="e">
        <f>IF(#REF!=""," ",RIGHT(#REF!,1))</f>
        <v>#REF!</v>
      </c>
      <c r="Q30" s="44" t="e">
        <f>IF(#REF!=""," ",#REF!)</f>
        <v>#REF!</v>
      </c>
      <c r="R30" s="44" t="e">
        <f>IF(#REF!=""," ",#REF!)</f>
        <v>#REF!</v>
      </c>
      <c r="S30" s="45" t="e">
        <f>IF(#REF!=""," ",#REF!)</f>
        <v>#REF!</v>
      </c>
      <c r="T30" s="45" t="e">
        <f>IF(#REF!=""," ",#REF!)</f>
        <v>#REF!</v>
      </c>
      <c r="U30" s="45" t="e">
        <f>IF(#REF!=""," ",#REF!)</f>
        <v>#REF!</v>
      </c>
      <c r="V30" s="45" t="e">
        <f>IF(#REF!=""," ",#REF!)</f>
        <v>#REF!</v>
      </c>
      <c r="W30" s="45" t="e">
        <f>IF(#REF!=""," ",#REF!)</f>
        <v>#REF!</v>
      </c>
      <c r="X30" s="45" t="e">
        <f>IF(#REF!=""," ",#REF!)</f>
        <v>#REF!</v>
      </c>
      <c r="Y30" s="47" t="str">
        <f t="shared" si="4"/>
        <v xml:space="preserve"> </v>
      </c>
      <c r="Z30" s="47" t="str">
        <f t="shared" si="4"/>
        <v xml:space="preserve"> </v>
      </c>
      <c r="AA30" s="47" t="str">
        <f t="shared" si="4"/>
        <v xml:space="preserve"> </v>
      </c>
      <c r="AB30" s="47" t="str">
        <f t="shared" si="4"/>
        <v xml:space="preserve"> </v>
      </c>
      <c r="AC30" s="47" t="str">
        <f t="shared" si="0"/>
        <v xml:space="preserve"> </v>
      </c>
      <c r="AD30" s="40"/>
      <c r="AE30" s="40"/>
      <c r="AF30" s="54" t="e">
        <f t="shared" si="1"/>
        <v>#REF!</v>
      </c>
      <c r="AG30" s="54" t="e">
        <f t="shared" si="2"/>
        <v>#REF!</v>
      </c>
      <c r="AH30" s="54"/>
      <c r="AI30" s="54"/>
    </row>
    <row r="31" spans="1:35" ht="12" customHeight="1">
      <c r="A31" s="34" t="e">
        <f>#REF!</f>
        <v>#REF!</v>
      </c>
      <c r="B31" s="34" t="e">
        <f>#REF!</f>
        <v>#REF!</v>
      </c>
      <c r="C31" s="36" t="s">
        <v>41</v>
      </c>
      <c r="D31" s="38" t="e">
        <f>IF(#REF!&lt;=9," ",INT(#REF!/10))</f>
        <v>#REF!</v>
      </c>
      <c r="E31" s="42" t="e">
        <f>IF(#REF!=""," ",RIGHT(#REF!,1))</f>
        <v>#REF!</v>
      </c>
      <c r="F31" s="38" t="e">
        <f>IF(#REF!&lt;=9," ",INT(#REF!/10))</f>
        <v>#REF!</v>
      </c>
      <c r="G31" s="42" t="e">
        <f>IF(#REF!=""," ",RIGHT(#REF!,1))</f>
        <v>#REF!</v>
      </c>
      <c r="H31" s="45" t="e">
        <f>IF(#REF!=""," ",#REF!)</f>
        <v>#REF!</v>
      </c>
      <c r="I31" s="45" t="e">
        <f>IF(#REF!=""," ",#REF!)</f>
        <v>#REF!</v>
      </c>
      <c r="J31" s="45" t="e">
        <f>IF(#REF!=""," ",#REF!)</f>
        <v>#REF!</v>
      </c>
      <c r="K31" s="45" t="e">
        <f>IF(#REF!=""," ",#REF!)</f>
        <v>#REF!</v>
      </c>
      <c r="L31" s="38" t="e">
        <f>IF(#REF!&lt;=9," ",INT(#REF!/10))</f>
        <v>#REF!</v>
      </c>
      <c r="M31" s="42" t="e">
        <f>IF(#REF!=""," ",RIGHT(#REF!,1))</f>
        <v>#REF!</v>
      </c>
      <c r="N31" s="45" t="e">
        <f>IF(#REF!=""," ",#REF!)</f>
        <v>#REF!</v>
      </c>
      <c r="O31" s="48" t="e">
        <f>IF(#REF!&lt;=9," ",INT(#REF!/10))</f>
        <v>#REF!</v>
      </c>
      <c r="P31" s="49" t="e">
        <f>IF(#REF!=""," ",RIGHT(#REF!,1))</f>
        <v>#REF!</v>
      </c>
      <c r="Q31" s="44" t="e">
        <f>IF(#REF!=""," ",#REF!)</f>
        <v>#REF!</v>
      </c>
      <c r="R31" s="44" t="e">
        <f>IF(#REF!=""," ",#REF!)</f>
        <v>#REF!</v>
      </c>
      <c r="S31" s="45" t="e">
        <f>IF(#REF!=""," ",#REF!)</f>
        <v>#REF!</v>
      </c>
      <c r="T31" s="45" t="e">
        <f>IF(#REF!=""," ",#REF!)</f>
        <v>#REF!</v>
      </c>
      <c r="U31" s="45" t="e">
        <f>IF(#REF!=""," ",#REF!)</f>
        <v>#REF!</v>
      </c>
      <c r="V31" s="45" t="e">
        <f>IF(#REF!=""," ",#REF!)</f>
        <v>#REF!</v>
      </c>
      <c r="W31" s="45" t="e">
        <f>IF(#REF!=""," ",#REF!)</f>
        <v>#REF!</v>
      </c>
      <c r="X31" s="45" t="e">
        <f>IF(#REF!=""," ",#REF!)</f>
        <v>#REF!</v>
      </c>
      <c r="Y31" s="47" t="str">
        <f t="shared" si="4"/>
        <v xml:space="preserve"> </v>
      </c>
      <c r="Z31" s="47" t="str">
        <f t="shared" si="4"/>
        <v xml:space="preserve"> </v>
      </c>
      <c r="AA31" s="47" t="str">
        <f t="shared" si="4"/>
        <v xml:space="preserve"> </v>
      </c>
      <c r="AB31" s="47" t="str">
        <f t="shared" si="4"/>
        <v xml:space="preserve"> </v>
      </c>
      <c r="AC31" s="47" t="str">
        <f t="shared" si="0"/>
        <v xml:space="preserve"> </v>
      </c>
      <c r="AD31" s="40"/>
      <c r="AE31" s="40"/>
      <c r="AF31" s="54" t="e">
        <f t="shared" si="1"/>
        <v>#REF!</v>
      </c>
      <c r="AG31" s="54" t="e">
        <f t="shared" si="2"/>
        <v>#REF!</v>
      </c>
      <c r="AH31" s="54"/>
      <c r="AI31" s="54"/>
    </row>
    <row r="32" spans="1:35" ht="12" customHeight="1">
      <c r="A32" s="34" t="e">
        <f>#REF!</f>
        <v>#REF!</v>
      </c>
      <c r="B32" s="34" t="e">
        <f>#REF!</f>
        <v>#REF!</v>
      </c>
      <c r="C32" s="36" t="s">
        <v>12</v>
      </c>
      <c r="D32" s="38" t="e">
        <f>IF(#REF!&lt;=9," ",INT(#REF!/10))</f>
        <v>#REF!</v>
      </c>
      <c r="E32" s="42" t="e">
        <f>IF(#REF!=""," ",RIGHT(#REF!,1))</f>
        <v>#REF!</v>
      </c>
      <c r="F32" s="38" t="e">
        <f>IF(#REF!&lt;=9," ",INT(#REF!/10))</f>
        <v>#REF!</v>
      </c>
      <c r="G32" s="42" t="e">
        <f>IF(#REF!=""," ",RIGHT(#REF!,1))</f>
        <v>#REF!</v>
      </c>
      <c r="H32" s="45" t="e">
        <f>IF(#REF!=""," ",#REF!)</f>
        <v>#REF!</v>
      </c>
      <c r="I32" s="45" t="e">
        <f>IF(#REF!=""," ",#REF!)</f>
        <v>#REF!</v>
      </c>
      <c r="J32" s="45" t="e">
        <f>IF(#REF!=""," ",#REF!)</f>
        <v>#REF!</v>
      </c>
      <c r="K32" s="45" t="e">
        <f>IF(#REF!=""," ",#REF!)</f>
        <v>#REF!</v>
      </c>
      <c r="L32" s="38" t="e">
        <f>IF(#REF!&lt;=9," ",INT(#REF!/10))</f>
        <v>#REF!</v>
      </c>
      <c r="M32" s="42" t="e">
        <f>IF(#REF!=""," ",RIGHT(#REF!,1))</f>
        <v>#REF!</v>
      </c>
      <c r="N32" s="45" t="e">
        <f>IF(#REF!=""," ",#REF!)</f>
        <v>#REF!</v>
      </c>
      <c r="O32" s="48" t="e">
        <f>IF(#REF!&lt;=9," ",INT(#REF!/10))</f>
        <v>#REF!</v>
      </c>
      <c r="P32" s="49" t="e">
        <f>IF(#REF!=""," ",RIGHT(#REF!,1))</f>
        <v>#REF!</v>
      </c>
      <c r="Q32" s="44" t="e">
        <f>IF(#REF!=""," ",#REF!)</f>
        <v>#REF!</v>
      </c>
      <c r="R32" s="44" t="e">
        <f>IF(#REF!=""," ",#REF!)</f>
        <v>#REF!</v>
      </c>
      <c r="S32" s="45" t="e">
        <f>IF(#REF!=""," ",#REF!)</f>
        <v>#REF!</v>
      </c>
      <c r="T32" s="45" t="e">
        <f>IF(#REF!=""," ",#REF!)</f>
        <v>#REF!</v>
      </c>
      <c r="U32" s="45" t="e">
        <f>IF(#REF!=""," ",#REF!)</f>
        <v>#REF!</v>
      </c>
      <c r="V32" s="45" t="e">
        <f>IF(#REF!=""," ",#REF!)</f>
        <v>#REF!</v>
      </c>
      <c r="W32" s="45" t="e">
        <f>IF(#REF!=""," ",#REF!)</f>
        <v>#REF!</v>
      </c>
      <c r="X32" s="45" t="e">
        <f>IF(#REF!=""," ",#REF!)</f>
        <v>#REF!</v>
      </c>
      <c r="Y32" s="47" t="str">
        <f t="shared" si="4"/>
        <v xml:space="preserve"> </v>
      </c>
      <c r="Z32" s="47" t="str">
        <f t="shared" si="4"/>
        <v xml:space="preserve"> </v>
      </c>
      <c r="AA32" s="47" t="str">
        <f t="shared" si="4"/>
        <v xml:space="preserve"> </v>
      </c>
      <c r="AB32" s="47" t="str">
        <f t="shared" si="4"/>
        <v xml:space="preserve"> </v>
      </c>
      <c r="AC32" s="47" t="str">
        <f t="shared" si="0"/>
        <v xml:space="preserve"> </v>
      </c>
      <c r="AD32" s="40"/>
      <c r="AE32" s="40"/>
      <c r="AF32" s="54" t="e">
        <f t="shared" si="1"/>
        <v>#REF!</v>
      </c>
      <c r="AG32" s="54" t="e">
        <f t="shared" si="2"/>
        <v>#REF!</v>
      </c>
      <c r="AH32" s="54"/>
      <c r="AI32" s="54"/>
    </row>
    <row r="33" spans="1:35" ht="12" customHeight="1">
      <c r="A33" s="34" t="e">
        <f>#REF!</f>
        <v>#REF!</v>
      </c>
      <c r="B33" s="34" t="e">
        <f>#REF!</f>
        <v>#REF!</v>
      </c>
      <c r="C33" s="36" t="s">
        <v>43</v>
      </c>
      <c r="D33" s="38" t="e">
        <f>IF(#REF!&lt;=9," ",INT(#REF!/10))</f>
        <v>#REF!</v>
      </c>
      <c r="E33" s="42" t="e">
        <f>IF(#REF!=""," ",RIGHT(#REF!,1))</f>
        <v>#REF!</v>
      </c>
      <c r="F33" s="38" t="e">
        <f>IF(#REF!&lt;=9," ",INT(#REF!/10))</f>
        <v>#REF!</v>
      </c>
      <c r="G33" s="42" t="e">
        <f>IF(#REF!=""," ",RIGHT(#REF!,1))</f>
        <v>#REF!</v>
      </c>
      <c r="H33" s="45" t="e">
        <f>IF(#REF!=""," ",#REF!)</f>
        <v>#REF!</v>
      </c>
      <c r="I33" s="45" t="e">
        <f>IF(#REF!=""," ",#REF!)</f>
        <v>#REF!</v>
      </c>
      <c r="J33" s="45" t="e">
        <f>IF(#REF!=""," ",#REF!)</f>
        <v>#REF!</v>
      </c>
      <c r="K33" s="45" t="e">
        <f>IF(#REF!=""," ",#REF!)</f>
        <v>#REF!</v>
      </c>
      <c r="L33" s="38" t="e">
        <f>IF(#REF!&lt;=9," ",INT(#REF!/10))</f>
        <v>#REF!</v>
      </c>
      <c r="M33" s="42" t="e">
        <f>IF(#REF!=""," ",RIGHT(#REF!,1))</f>
        <v>#REF!</v>
      </c>
      <c r="N33" s="45" t="e">
        <f>IF(#REF!=""," ",#REF!)</f>
        <v>#REF!</v>
      </c>
      <c r="O33" s="48" t="e">
        <f>IF(#REF!&lt;=9," ",INT(#REF!/10))</f>
        <v>#REF!</v>
      </c>
      <c r="P33" s="49" t="e">
        <f>IF(#REF!=""," ",RIGHT(#REF!,1))</f>
        <v>#REF!</v>
      </c>
      <c r="Q33" s="44" t="e">
        <f>IF(#REF!=""," ",#REF!)</f>
        <v>#REF!</v>
      </c>
      <c r="R33" s="44" t="e">
        <f>IF(#REF!=""," ",#REF!)</f>
        <v>#REF!</v>
      </c>
      <c r="S33" s="45" t="e">
        <f>IF(#REF!=""," ",#REF!)</f>
        <v>#REF!</v>
      </c>
      <c r="T33" s="45" t="e">
        <f>IF(#REF!=""," ",#REF!)</f>
        <v>#REF!</v>
      </c>
      <c r="U33" s="45" t="e">
        <f>IF(#REF!=""," ",#REF!)</f>
        <v>#REF!</v>
      </c>
      <c r="V33" s="45" t="e">
        <f>IF(#REF!=""," ",#REF!)</f>
        <v>#REF!</v>
      </c>
      <c r="W33" s="45" t="e">
        <f>IF(#REF!=""," ",#REF!)</f>
        <v>#REF!</v>
      </c>
      <c r="X33" s="45" t="e">
        <f>IF(#REF!=""," ",#REF!)</f>
        <v>#REF!</v>
      </c>
      <c r="Y33" s="47" t="str">
        <f t="shared" si="4"/>
        <v xml:space="preserve"> </v>
      </c>
      <c r="Z33" s="47" t="str">
        <f t="shared" si="4"/>
        <v xml:space="preserve"> </v>
      </c>
      <c r="AA33" s="47" t="str">
        <f t="shared" si="4"/>
        <v xml:space="preserve"> </v>
      </c>
      <c r="AB33" s="47" t="str">
        <f t="shared" si="4"/>
        <v xml:space="preserve"> </v>
      </c>
      <c r="AC33" s="47" t="str">
        <f t="shared" si="0"/>
        <v xml:space="preserve"> </v>
      </c>
      <c r="AD33" s="40"/>
      <c r="AE33" s="40"/>
      <c r="AF33" s="54" t="e">
        <f t="shared" si="1"/>
        <v>#REF!</v>
      </c>
      <c r="AG33" s="54" t="e">
        <f t="shared" si="2"/>
        <v>#REF!</v>
      </c>
      <c r="AH33" s="54"/>
      <c r="AI33" s="54"/>
    </row>
    <row r="34" spans="1:35" ht="12" customHeight="1">
      <c r="A34" s="34" t="e">
        <f>#REF!</f>
        <v>#REF!</v>
      </c>
      <c r="B34" s="34" t="e">
        <f>#REF!</f>
        <v>#REF!</v>
      </c>
      <c r="C34" s="36" t="s">
        <v>46</v>
      </c>
      <c r="D34" s="38" t="e">
        <f>IF(#REF!&lt;=9," ",INT(#REF!/10))</f>
        <v>#REF!</v>
      </c>
      <c r="E34" s="42" t="e">
        <f>IF(#REF!=0," ",RIGHT(#REF!,1))</f>
        <v>#REF!</v>
      </c>
      <c r="F34" s="38" t="e">
        <f>IF(#REF!&lt;=9," ",INT(#REF!/10))</f>
        <v>#REF!</v>
      </c>
      <c r="G34" s="42" t="e">
        <f>IF(#REF!=0," ",RIGHT(#REF!,1))</f>
        <v>#REF!</v>
      </c>
      <c r="H34" s="44" t="e">
        <f>IF(#REF!=0," ",#REF!)</f>
        <v>#REF!</v>
      </c>
      <c r="I34" s="44" t="e">
        <f>IF(#REF!=0," ",#REF!)</f>
        <v>#REF!</v>
      </c>
      <c r="J34" s="44" t="e">
        <f>IF(#REF!=0," ",#REF!)</f>
        <v>#REF!</v>
      </c>
      <c r="K34" s="44" t="e">
        <f>IF(#REF!=0," ",#REF!)</f>
        <v>#REF!</v>
      </c>
      <c r="L34" s="48" t="e">
        <f>IF(#REF!&lt;=9," ",INT(#REF!/10))</f>
        <v>#REF!</v>
      </c>
      <c r="M34" s="49" t="e">
        <f>IF(#REF!=0," ",RIGHT(#REF!,1))</f>
        <v>#REF!</v>
      </c>
      <c r="N34" s="44" t="e">
        <f>IF(#REF!=0," ",#REF!)</f>
        <v>#REF!</v>
      </c>
      <c r="O34" s="48" t="e">
        <f>IF(#REF!&lt;=9," ",INT(#REF!/10))</f>
        <v>#REF!</v>
      </c>
      <c r="P34" s="49" t="e">
        <f>IF(#REF!=0," ",RIGHT(#REF!,1))</f>
        <v>#REF!</v>
      </c>
      <c r="Q34" s="44" t="e">
        <f>IF(#REF!=0," ",#REF!)</f>
        <v>#REF!</v>
      </c>
      <c r="R34" s="44" t="e">
        <f>IF(#REF!=0," ",#REF!)</f>
        <v>#REF!</v>
      </c>
      <c r="S34" s="44" t="e">
        <f>IF(#REF!=0," ",#REF!)</f>
        <v>#REF!</v>
      </c>
      <c r="T34" s="44" t="e">
        <f>IF(#REF!=0," ",#REF!)</f>
        <v>#REF!</v>
      </c>
      <c r="U34" s="44" t="e">
        <f>IF(#REF!=0," ",#REF!)</f>
        <v>#REF!</v>
      </c>
      <c r="V34" s="44" t="e">
        <f>IF(#REF!=0," ",#REF!)</f>
        <v>#REF!</v>
      </c>
      <c r="W34" s="44" t="e">
        <f>IF(#REF!=0," ",#REF!)</f>
        <v>#REF!</v>
      </c>
      <c r="X34" s="44" t="e">
        <f>IF(#REF!=0," ",#REF!)</f>
        <v>#REF!</v>
      </c>
      <c r="Y34" s="47" t="str">
        <f t="shared" si="4"/>
        <v xml:space="preserve"> </v>
      </c>
      <c r="Z34" s="47" t="str">
        <f t="shared" si="4"/>
        <v xml:space="preserve"> </v>
      </c>
      <c r="AA34" s="47" t="str">
        <f t="shared" si="4"/>
        <v xml:space="preserve"> </v>
      </c>
      <c r="AB34" s="47" t="str">
        <f t="shared" si="4"/>
        <v xml:space="preserve"> </v>
      </c>
      <c r="AC34" s="47" t="str">
        <f t="shared" si="0"/>
        <v xml:space="preserve"> </v>
      </c>
      <c r="AD34" s="40"/>
      <c r="AE34" s="40"/>
      <c r="AF34" s="54" t="e">
        <f t="shared" si="1"/>
        <v>#REF!</v>
      </c>
      <c r="AG34" s="54" t="e">
        <f t="shared" si="2"/>
        <v>#REF!</v>
      </c>
      <c r="AH34" s="54"/>
      <c r="AI34" s="54"/>
    </row>
    <row r="35" spans="1:35" ht="12" customHeight="1">
      <c r="A35" s="34" t="e">
        <f>#REF!</f>
        <v>#REF!</v>
      </c>
      <c r="B35" s="34" t="e">
        <f>#REF!</f>
        <v>#REF!</v>
      </c>
      <c r="C35" s="36" t="s">
        <v>47</v>
      </c>
      <c r="D35" s="38" t="e">
        <f>IF(#REF!&lt;=9," ",INT(#REF!/10))</f>
        <v>#REF!</v>
      </c>
      <c r="E35" s="42" t="e">
        <f>IF(#REF!=""," ",RIGHT(#REF!,1))</f>
        <v>#REF!</v>
      </c>
      <c r="F35" s="38" t="e">
        <f>IF(#REF!&lt;=9," ",INT(#REF!/10))</f>
        <v>#REF!</v>
      </c>
      <c r="G35" s="42" t="e">
        <f>IF(#REF!=""," ",RIGHT(#REF!,1))</f>
        <v>#REF!</v>
      </c>
      <c r="H35" s="47" t="str">
        <f t="shared" ref="H35:X38" si="5">" "</f>
        <v xml:space="preserve"> </v>
      </c>
      <c r="I35" s="47" t="str">
        <f t="shared" si="5"/>
        <v xml:space="preserve"> </v>
      </c>
      <c r="J35" s="47" t="str">
        <f t="shared" si="5"/>
        <v xml:space="preserve"> </v>
      </c>
      <c r="K35" s="47" t="str">
        <f t="shared" si="5"/>
        <v xml:space="preserve"> </v>
      </c>
      <c r="L35" s="47" t="str">
        <f t="shared" si="5"/>
        <v xml:space="preserve"> </v>
      </c>
      <c r="M35" s="47" t="str">
        <f t="shared" si="5"/>
        <v xml:space="preserve"> </v>
      </c>
      <c r="N35" s="47" t="str">
        <f t="shared" si="5"/>
        <v xml:space="preserve"> </v>
      </c>
      <c r="O35" s="47" t="str">
        <f t="shared" si="5"/>
        <v xml:space="preserve"> </v>
      </c>
      <c r="P35" s="47" t="str">
        <f t="shared" si="5"/>
        <v xml:space="preserve"> </v>
      </c>
      <c r="Q35" s="47" t="str">
        <f t="shared" si="5"/>
        <v xml:space="preserve"> </v>
      </c>
      <c r="R35" s="47" t="str">
        <f t="shared" si="5"/>
        <v xml:space="preserve"> </v>
      </c>
      <c r="S35" s="47" t="str">
        <f t="shared" si="5"/>
        <v xml:space="preserve"> </v>
      </c>
      <c r="T35" s="47" t="str">
        <f t="shared" si="5"/>
        <v xml:space="preserve"> </v>
      </c>
      <c r="U35" s="47" t="str">
        <f t="shared" si="5"/>
        <v xml:space="preserve"> </v>
      </c>
      <c r="V35" s="47" t="str">
        <f t="shared" si="5"/>
        <v xml:space="preserve"> </v>
      </c>
      <c r="W35" s="47" t="str">
        <f t="shared" si="5"/>
        <v xml:space="preserve"> </v>
      </c>
      <c r="X35" s="47" t="str">
        <f t="shared" si="5"/>
        <v xml:space="preserve"> </v>
      </c>
      <c r="Y35" s="47" t="str">
        <f t="shared" si="4"/>
        <v xml:space="preserve"> </v>
      </c>
      <c r="Z35" s="47" t="str">
        <f t="shared" si="4"/>
        <v xml:space="preserve"> </v>
      </c>
      <c r="AA35" s="47" t="str">
        <f t="shared" si="4"/>
        <v xml:space="preserve"> </v>
      </c>
      <c r="AB35" s="47" t="str">
        <f t="shared" si="4"/>
        <v xml:space="preserve"> </v>
      </c>
      <c r="AC35" s="47" t="str">
        <f t="shared" si="0"/>
        <v xml:space="preserve"> </v>
      </c>
      <c r="AD35" s="40"/>
      <c r="AE35" s="40"/>
      <c r="AF35" s="54" t="e">
        <f t="shared" si="1"/>
        <v>#REF!</v>
      </c>
      <c r="AG35" s="54" t="e">
        <f t="shared" si="2"/>
        <v>#REF!</v>
      </c>
      <c r="AH35" s="54"/>
      <c r="AI35" s="54"/>
    </row>
    <row r="36" spans="1:35" ht="12" customHeight="1">
      <c r="A36" s="34" t="e">
        <f>#REF!</f>
        <v>#REF!</v>
      </c>
      <c r="B36" s="34" t="e">
        <f>#REF!</f>
        <v>#REF!</v>
      </c>
      <c r="C36" s="36" t="s">
        <v>48</v>
      </c>
      <c r="D36" s="38" t="e">
        <f>IF(#REF!&lt;=9," ",INT(#REF!/10))</f>
        <v>#REF!</v>
      </c>
      <c r="E36" s="42" t="e">
        <f>IF(#REF!=""," ",RIGHT(#REF!,1))</f>
        <v>#REF!</v>
      </c>
      <c r="F36" s="38" t="e">
        <f>IF(#REF!&lt;=9," ",INT(#REF!/10))</f>
        <v>#REF!</v>
      </c>
      <c r="G36" s="42" t="e">
        <f>IF(#REF!=""," ",RIGHT(#REF!,1))</f>
        <v>#REF!</v>
      </c>
      <c r="H36" s="47" t="str">
        <f t="shared" si="5"/>
        <v xml:space="preserve"> </v>
      </c>
      <c r="I36" s="47" t="str">
        <f t="shared" si="5"/>
        <v xml:space="preserve"> </v>
      </c>
      <c r="J36" s="47" t="str">
        <f t="shared" si="5"/>
        <v xml:space="preserve"> </v>
      </c>
      <c r="K36" s="47" t="str">
        <f t="shared" si="5"/>
        <v xml:space="preserve"> </v>
      </c>
      <c r="L36" s="47" t="str">
        <f t="shared" si="5"/>
        <v xml:space="preserve"> </v>
      </c>
      <c r="M36" s="47" t="str">
        <f t="shared" si="5"/>
        <v xml:space="preserve"> </v>
      </c>
      <c r="N36" s="47" t="str">
        <f t="shared" si="5"/>
        <v xml:space="preserve"> </v>
      </c>
      <c r="O36" s="47" t="str">
        <f t="shared" si="5"/>
        <v xml:space="preserve"> </v>
      </c>
      <c r="P36" s="47" t="str">
        <f t="shared" si="5"/>
        <v xml:space="preserve"> </v>
      </c>
      <c r="Q36" s="47" t="str">
        <f t="shared" si="5"/>
        <v xml:space="preserve"> </v>
      </c>
      <c r="R36" s="47" t="str">
        <f t="shared" si="5"/>
        <v xml:space="preserve"> </v>
      </c>
      <c r="S36" s="47" t="str">
        <f t="shared" si="5"/>
        <v xml:space="preserve"> </v>
      </c>
      <c r="T36" s="47" t="str">
        <f t="shared" si="5"/>
        <v xml:space="preserve"> </v>
      </c>
      <c r="U36" s="47" t="str">
        <f t="shared" si="5"/>
        <v xml:space="preserve"> </v>
      </c>
      <c r="V36" s="47" t="str">
        <f t="shared" si="5"/>
        <v xml:space="preserve"> </v>
      </c>
      <c r="W36" s="47" t="str">
        <f t="shared" si="5"/>
        <v xml:space="preserve"> </v>
      </c>
      <c r="X36" s="47" t="str">
        <f t="shared" si="5"/>
        <v xml:space="preserve"> </v>
      </c>
      <c r="Y36" s="47" t="str">
        <f t="shared" si="4"/>
        <v xml:space="preserve"> </v>
      </c>
      <c r="Z36" s="47" t="str">
        <f t="shared" si="4"/>
        <v xml:space="preserve"> </v>
      </c>
      <c r="AA36" s="47" t="str">
        <f t="shared" si="4"/>
        <v xml:space="preserve"> </v>
      </c>
      <c r="AB36" s="47" t="str">
        <f t="shared" si="4"/>
        <v xml:space="preserve"> </v>
      </c>
      <c r="AC36" s="47" t="str">
        <f t="shared" si="0"/>
        <v xml:space="preserve"> </v>
      </c>
      <c r="AD36" s="40"/>
      <c r="AE36" s="40"/>
      <c r="AF36" s="54" t="e">
        <f t="shared" si="1"/>
        <v>#REF!</v>
      </c>
      <c r="AG36" s="54" t="e">
        <f t="shared" si="2"/>
        <v>#REF!</v>
      </c>
      <c r="AH36" s="54"/>
      <c r="AI36" s="54"/>
    </row>
    <row r="37" spans="1:35" ht="12" customHeight="1">
      <c r="A37" s="34" t="e">
        <f>#REF!</f>
        <v>#REF!</v>
      </c>
      <c r="B37" s="34" t="e">
        <f>#REF!</f>
        <v>#REF!</v>
      </c>
      <c r="C37" s="36" t="s">
        <v>49</v>
      </c>
      <c r="D37" s="38" t="e">
        <f>IF(#REF!&lt;=9," ",INT(#REF!/10))</f>
        <v>#REF!</v>
      </c>
      <c r="E37" s="42" t="e">
        <f>IF(#REF!=""," ",RIGHT(#REF!,1))</f>
        <v>#REF!</v>
      </c>
      <c r="F37" s="38" t="e">
        <f>IF(#REF!&lt;=9," ",INT(#REF!/10))</f>
        <v>#REF!</v>
      </c>
      <c r="G37" s="42" t="e">
        <f>IF(#REF!=""," ",RIGHT(#REF!,1))</f>
        <v>#REF!</v>
      </c>
      <c r="H37" s="47" t="str">
        <f t="shared" si="5"/>
        <v xml:space="preserve"> </v>
      </c>
      <c r="I37" s="47" t="str">
        <f t="shared" si="5"/>
        <v xml:space="preserve"> </v>
      </c>
      <c r="J37" s="47" t="str">
        <f t="shared" si="5"/>
        <v xml:space="preserve"> </v>
      </c>
      <c r="K37" s="47" t="str">
        <f t="shared" si="5"/>
        <v xml:space="preserve"> </v>
      </c>
      <c r="L37" s="47" t="str">
        <f t="shared" si="5"/>
        <v xml:space="preserve"> </v>
      </c>
      <c r="M37" s="47" t="str">
        <f t="shared" si="5"/>
        <v xml:space="preserve"> </v>
      </c>
      <c r="N37" s="47" t="str">
        <f t="shared" si="5"/>
        <v xml:space="preserve"> </v>
      </c>
      <c r="O37" s="47" t="str">
        <f t="shared" si="5"/>
        <v xml:space="preserve"> </v>
      </c>
      <c r="P37" s="47" t="str">
        <f t="shared" si="5"/>
        <v xml:space="preserve"> </v>
      </c>
      <c r="Q37" s="47" t="str">
        <f t="shared" si="5"/>
        <v xml:space="preserve"> </v>
      </c>
      <c r="R37" s="47" t="str">
        <f t="shared" si="5"/>
        <v xml:space="preserve"> </v>
      </c>
      <c r="S37" s="47" t="str">
        <f t="shared" si="5"/>
        <v xml:space="preserve"> </v>
      </c>
      <c r="T37" s="47" t="str">
        <f t="shared" si="5"/>
        <v xml:space="preserve"> </v>
      </c>
      <c r="U37" s="47" t="str">
        <f t="shared" si="5"/>
        <v xml:space="preserve"> </v>
      </c>
      <c r="V37" s="47" t="str">
        <f t="shared" si="5"/>
        <v xml:space="preserve"> </v>
      </c>
      <c r="W37" s="47" t="str">
        <f t="shared" si="5"/>
        <v xml:space="preserve"> </v>
      </c>
      <c r="X37" s="47" t="str">
        <f t="shared" si="5"/>
        <v xml:space="preserve"> </v>
      </c>
      <c r="Y37" s="47" t="str">
        <f t="shared" si="4"/>
        <v xml:space="preserve"> </v>
      </c>
      <c r="Z37" s="47" t="str">
        <f t="shared" si="4"/>
        <v xml:space="preserve"> </v>
      </c>
      <c r="AA37" s="47" t="str">
        <f t="shared" si="4"/>
        <v xml:space="preserve"> </v>
      </c>
      <c r="AB37" s="47" t="str">
        <f t="shared" si="4"/>
        <v xml:space="preserve"> </v>
      </c>
      <c r="AC37" s="47" t="str">
        <f t="shared" si="0"/>
        <v xml:space="preserve"> </v>
      </c>
      <c r="AD37" s="40"/>
      <c r="AE37" s="40"/>
      <c r="AF37" s="54" t="e">
        <f t="shared" si="1"/>
        <v>#REF!</v>
      </c>
      <c r="AG37" s="54" t="e">
        <f t="shared" si="2"/>
        <v>#REF!</v>
      </c>
      <c r="AH37" s="54"/>
      <c r="AI37" s="54"/>
    </row>
    <row r="38" spans="1:35" ht="12" customHeight="1">
      <c r="A38" s="34" t="e">
        <f>#REF!</f>
        <v>#REF!</v>
      </c>
      <c r="B38" s="34" t="e">
        <f>#REF!</f>
        <v>#REF!</v>
      </c>
      <c r="C38" s="36" t="s">
        <v>5</v>
      </c>
      <c r="D38" s="38" t="e">
        <f>IF(#REF!&lt;=9," ",INT(#REF!/10))</f>
        <v>#REF!</v>
      </c>
      <c r="E38" s="42" t="e">
        <f>IF(#REF!=""," ",RIGHT(#REF!,1))</f>
        <v>#REF!</v>
      </c>
      <c r="F38" s="38" t="e">
        <f>IF(#REF!&lt;=9," ",INT(#REF!/10))</f>
        <v>#REF!</v>
      </c>
      <c r="G38" s="42" t="e">
        <f>IF(#REF!=""," ",RIGHT(#REF!,1))</f>
        <v>#REF!</v>
      </c>
      <c r="H38" s="47" t="str">
        <f t="shared" si="5"/>
        <v xml:space="preserve"> </v>
      </c>
      <c r="I38" s="47" t="str">
        <f t="shared" si="5"/>
        <v xml:space="preserve"> </v>
      </c>
      <c r="J38" s="47" t="str">
        <f t="shared" si="5"/>
        <v xml:space="preserve"> </v>
      </c>
      <c r="K38" s="47" t="str">
        <f t="shared" si="5"/>
        <v xml:space="preserve"> </v>
      </c>
      <c r="L38" s="47" t="str">
        <f t="shared" si="5"/>
        <v xml:space="preserve"> </v>
      </c>
      <c r="M38" s="47" t="str">
        <f t="shared" si="5"/>
        <v xml:space="preserve"> </v>
      </c>
      <c r="N38" s="47" t="str">
        <f t="shared" si="5"/>
        <v xml:space="preserve"> </v>
      </c>
      <c r="O38" s="47" t="str">
        <f t="shared" si="5"/>
        <v xml:space="preserve"> </v>
      </c>
      <c r="P38" s="47" t="str">
        <f t="shared" si="5"/>
        <v xml:space="preserve"> </v>
      </c>
      <c r="Q38" s="47" t="str">
        <f t="shared" si="5"/>
        <v xml:space="preserve"> </v>
      </c>
      <c r="R38" s="47" t="str">
        <f t="shared" si="5"/>
        <v xml:space="preserve"> </v>
      </c>
      <c r="S38" s="47" t="str">
        <f t="shared" si="5"/>
        <v xml:space="preserve"> </v>
      </c>
      <c r="T38" s="47" t="str">
        <f t="shared" si="5"/>
        <v xml:space="preserve"> </v>
      </c>
      <c r="U38" s="47" t="str">
        <f t="shared" si="5"/>
        <v xml:space="preserve"> </v>
      </c>
      <c r="V38" s="47" t="str">
        <f t="shared" si="5"/>
        <v xml:space="preserve"> </v>
      </c>
      <c r="W38" s="47" t="str">
        <f t="shared" si="5"/>
        <v xml:space="preserve"> </v>
      </c>
      <c r="X38" s="47" t="str">
        <f t="shared" si="5"/>
        <v xml:space="preserve"> </v>
      </c>
      <c r="Y38" s="47" t="str">
        <f t="shared" si="4"/>
        <v xml:space="preserve"> </v>
      </c>
      <c r="Z38" s="47" t="str">
        <f t="shared" si="4"/>
        <v xml:space="preserve"> </v>
      </c>
      <c r="AA38" s="47" t="str">
        <f t="shared" si="4"/>
        <v xml:space="preserve"> </v>
      </c>
      <c r="AB38" s="47" t="str">
        <f t="shared" si="4"/>
        <v xml:space="preserve"> </v>
      </c>
      <c r="AC38" s="47" t="str">
        <f t="shared" si="0"/>
        <v xml:space="preserve"> </v>
      </c>
      <c r="AD38" s="40"/>
      <c r="AE38" s="40"/>
      <c r="AF38" s="54" t="e">
        <f t="shared" si="1"/>
        <v>#REF!</v>
      </c>
      <c r="AG38" s="54" t="e">
        <f t="shared" si="2"/>
        <v>#REF!</v>
      </c>
      <c r="AH38" s="54"/>
      <c r="AI38" s="54"/>
    </row>
    <row r="39" spans="1:35" ht="12" customHeight="1">
      <c r="A39" s="34" t="e">
        <f>#REF!</f>
        <v>#REF!</v>
      </c>
      <c r="B39" s="34" t="e">
        <f>#REF!</f>
        <v>#REF!</v>
      </c>
      <c r="C39" s="36" t="s">
        <v>31</v>
      </c>
      <c r="D39" s="38" t="e">
        <f>IF(#REF!&lt;=9," ",INT(#REF!/10))</f>
        <v>#REF!</v>
      </c>
      <c r="E39" s="42" t="e">
        <f>IF(#REF!=""," ",RIGHT(#REF!,1))</f>
        <v>#REF!</v>
      </c>
      <c r="F39" s="38" t="e">
        <f>IF(#REF!&lt;=9," ",INT(#REF!/10))</f>
        <v>#REF!</v>
      </c>
      <c r="G39" s="42" t="e">
        <f>IF(#REF!=""," ",RIGHT(#REF!,1))</f>
        <v>#REF!</v>
      </c>
      <c r="H39" s="38" t="e">
        <f>IF(#REF!&lt;=9," ",INT(#REF!/10))</f>
        <v>#REF!</v>
      </c>
      <c r="I39" s="42" t="e">
        <f>IF(#REF!=""," ",RIGHT(#REF!,1))</f>
        <v>#REF!</v>
      </c>
      <c r="J39" s="38" t="e">
        <f>IF(#REF!&lt;=9," ",INT(#REF!/10))</f>
        <v>#REF!</v>
      </c>
      <c r="K39" s="42" t="e">
        <f>IF(#REF!=""," ",RIGHT(#REF!,1))</f>
        <v>#REF!</v>
      </c>
      <c r="L39" s="38" t="e">
        <f>IF(#REF!&lt;=9," ",INT(#REF!/10))</f>
        <v>#REF!</v>
      </c>
      <c r="M39" s="42" t="e">
        <f>IF(#REF!=""," ",RIGHT(#REF!,1))</f>
        <v>#REF!</v>
      </c>
      <c r="N39" s="38" t="e">
        <f>IF(#REF!&lt;=9," ",INT(#REF!/10))</f>
        <v>#REF!</v>
      </c>
      <c r="O39" s="42" t="e">
        <f>IF(#REF!=""," ",RIGHT(#REF!,1))</f>
        <v>#REF!</v>
      </c>
      <c r="P39" s="38" t="e">
        <f>IF(#REF!&lt;=9," ",INT(#REF!/10))</f>
        <v>#REF!</v>
      </c>
      <c r="Q39" s="42" t="e">
        <f>IF(#REF!=""," ",RIGHT(#REF!,1))</f>
        <v>#REF!</v>
      </c>
      <c r="R39" s="38" t="e">
        <f>IF(#REF!&lt;=9," ",INT(#REF!/10))</f>
        <v>#REF!</v>
      </c>
      <c r="S39" s="42" t="e">
        <f>IF(#REF!=""," ",RIGHT(#REF!,1))</f>
        <v>#REF!</v>
      </c>
      <c r="T39" s="38" t="e">
        <f>IF(#REF!&lt;=9," ",INT(#REF!/10))</f>
        <v>#REF!</v>
      </c>
      <c r="U39" s="42" t="e">
        <f>IF(#REF!=0," ",RIGHT(#REF!,1))</f>
        <v>#REF!</v>
      </c>
      <c r="V39" s="47" t="str">
        <f t="shared" ref="V39:X41" si="6">" "</f>
        <v xml:space="preserve"> </v>
      </c>
      <c r="W39" s="47" t="str">
        <f t="shared" si="6"/>
        <v xml:space="preserve"> </v>
      </c>
      <c r="X39" s="47" t="str">
        <f t="shared" si="6"/>
        <v xml:space="preserve"> </v>
      </c>
      <c r="Y39" s="47" t="str">
        <f t="shared" si="4"/>
        <v xml:space="preserve"> </v>
      </c>
      <c r="Z39" s="47" t="str">
        <f t="shared" si="4"/>
        <v xml:space="preserve"> </v>
      </c>
      <c r="AA39" s="47" t="str">
        <f t="shared" si="4"/>
        <v xml:space="preserve"> </v>
      </c>
      <c r="AB39" s="47" t="str">
        <f t="shared" si="4"/>
        <v xml:space="preserve"> </v>
      </c>
      <c r="AC39" s="47" t="str">
        <f t="shared" si="0"/>
        <v xml:space="preserve"> </v>
      </c>
      <c r="AD39" s="40"/>
      <c r="AE39" s="40"/>
      <c r="AF39" s="54" t="e">
        <f t="shared" si="1"/>
        <v>#REF!</v>
      </c>
      <c r="AG39" s="54" t="e">
        <f t="shared" si="2"/>
        <v>#REF!</v>
      </c>
      <c r="AH39" s="54"/>
      <c r="AI39" s="54"/>
    </row>
    <row r="40" spans="1:35" ht="12" customHeight="1">
      <c r="A40" s="34" t="e">
        <f>#REF!</f>
        <v>#REF!</v>
      </c>
      <c r="B40" s="34" t="e">
        <f>#REF!</f>
        <v>#REF!</v>
      </c>
      <c r="C40" s="36" t="s">
        <v>45</v>
      </c>
      <c r="D40" s="38" t="e">
        <f>IF(#REF!&lt;=9," ",INT(#REF!/10))</f>
        <v>#REF!</v>
      </c>
      <c r="E40" s="42" t="e">
        <f>IF(#REF!=""," ",RIGHT(#REF!,1))</f>
        <v>#REF!</v>
      </c>
      <c r="F40" s="38" t="e">
        <f>IF(#REF!&lt;=9," ",INT(#REF!/10))</f>
        <v>#REF!</v>
      </c>
      <c r="G40" s="42" t="e">
        <f>IF(#REF!=""," ",RIGHT(#REF!,1))</f>
        <v>#REF!</v>
      </c>
      <c r="H40" s="38" t="e">
        <f>IF(#REF!&lt;=9," ",INT(#REF!/10))</f>
        <v>#REF!</v>
      </c>
      <c r="I40" s="42" t="e">
        <f>IF(#REF!=""," ",RIGHT(#REF!,1))</f>
        <v>#REF!</v>
      </c>
      <c r="J40" s="38" t="e">
        <f>IF(#REF!&lt;=9," ",INT(#REF!/10))</f>
        <v>#REF!</v>
      </c>
      <c r="K40" s="42" t="e">
        <f>IF(#REF!=""," ",RIGHT(#REF!,1))</f>
        <v>#REF!</v>
      </c>
      <c r="L40" s="38" t="e">
        <f>IF(#REF!&lt;=9," ",INT(#REF!/10))</f>
        <v>#REF!</v>
      </c>
      <c r="M40" s="42" t="e">
        <f>IF(#REF!=""," ",RIGHT(#REF!,1))</f>
        <v>#REF!</v>
      </c>
      <c r="N40" s="38" t="e">
        <f>IF(#REF!&lt;=9," ",INT(#REF!/10))</f>
        <v>#REF!</v>
      </c>
      <c r="O40" s="42" t="e">
        <f>IF(#REF!=""," ",RIGHT(#REF!,1))</f>
        <v>#REF!</v>
      </c>
      <c r="P40" s="38" t="e">
        <f>IF(#REF!&lt;=9," ",INT(#REF!/10))</f>
        <v>#REF!</v>
      </c>
      <c r="Q40" s="42" t="e">
        <f>IF(#REF!=""," ",RIGHT(#REF!,1))</f>
        <v>#REF!</v>
      </c>
      <c r="R40" s="38" t="e">
        <f>IF(#REF!&lt;=9," ",INT(#REF!/10))</f>
        <v>#REF!</v>
      </c>
      <c r="S40" s="42" t="e">
        <f>IF(#REF!=""," ",RIGHT(#REF!,1))</f>
        <v>#REF!</v>
      </c>
      <c r="T40" s="38" t="e">
        <f>IF(#REF!&lt;=9," ",INT(#REF!/10))</f>
        <v>#REF!</v>
      </c>
      <c r="U40" s="42" t="e">
        <f>IF(#REF!=0," ",RIGHT(#REF!,1))</f>
        <v>#REF!</v>
      </c>
      <c r="V40" s="47" t="str">
        <f t="shared" si="6"/>
        <v xml:space="preserve"> </v>
      </c>
      <c r="W40" s="47" t="str">
        <f t="shared" si="6"/>
        <v xml:space="preserve"> </v>
      </c>
      <c r="X40" s="47" t="str">
        <f t="shared" si="6"/>
        <v xml:space="preserve"> </v>
      </c>
      <c r="Y40" s="47" t="str">
        <f t="shared" si="4"/>
        <v xml:space="preserve"> </v>
      </c>
      <c r="Z40" s="47" t="str">
        <f t="shared" si="4"/>
        <v xml:space="preserve"> </v>
      </c>
      <c r="AA40" s="47" t="str">
        <f t="shared" si="4"/>
        <v xml:space="preserve"> </v>
      </c>
      <c r="AB40" s="47" t="str">
        <f t="shared" si="4"/>
        <v xml:space="preserve"> </v>
      </c>
      <c r="AC40" s="47" t="str">
        <f t="shared" si="0"/>
        <v xml:space="preserve"> </v>
      </c>
      <c r="AD40" s="40"/>
      <c r="AE40" s="40"/>
      <c r="AF40" s="54" t="e">
        <f t="shared" si="1"/>
        <v>#REF!</v>
      </c>
      <c r="AG40" s="54" t="e">
        <f t="shared" si="2"/>
        <v>#REF!</v>
      </c>
      <c r="AH40" s="54"/>
      <c r="AI40" s="54"/>
    </row>
    <row r="41" spans="1:35" ht="12" customHeight="1">
      <c r="A41" s="34" t="e">
        <f>#REF!</f>
        <v>#REF!</v>
      </c>
      <c r="B41" s="34" t="e">
        <f>#REF!</f>
        <v>#REF!</v>
      </c>
      <c r="C41" s="36" t="s">
        <v>51</v>
      </c>
      <c r="D41" s="38" t="e">
        <f>IF(#REF!&lt;=9," ",INT(#REF!/10))</f>
        <v>#REF!</v>
      </c>
      <c r="E41" s="42" t="e">
        <f>IF(#REF!=""," ",RIGHT(#REF!,1))</f>
        <v>#REF!</v>
      </c>
      <c r="F41" s="38" t="e">
        <f>IF(#REF!&lt;=9," ",INT(#REF!/10))</f>
        <v>#REF!</v>
      </c>
      <c r="G41" s="42" t="e">
        <f>IF(#REF!=""," ",RIGHT(#REF!,1))</f>
        <v>#REF!</v>
      </c>
      <c r="H41" s="38" t="e">
        <f>IF(#REF!&lt;=9," ",INT(#REF!/10))</f>
        <v>#REF!</v>
      </c>
      <c r="I41" s="42" t="e">
        <f>IF(#REF!=""," ",RIGHT(#REF!,1))</f>
        <v>#REF!</v>
      </c>
      <c r="J41" s="38" t="e">
        <f>IF(#REF!&lt;=9," ",INT(#REF!/10))</f>
        <v>#REF!</v>
      </c>
      <c r="K41" s="42" t="e">
        <f>IF(#REF!=""," ",RIGHT(#REF!,1))</f>
        <v>#REF!</v>
      </c>
      <c r="L41" s="38" t="e">
        <f>IF(#REF!&lt;=9," ",INT(#REF!/10))</f>
        <v>#REF!</v>
      </c>
      <c r="M41" s="42" t="e">
        <f>IF(#REF!=""," ",RIGHT(#REF!,1))</f>
        <v>#REF!</v>
      </c>
      <c r="N41" s="38" t="e">
        <f>IF(#REF!&lt;=9," ",INT(#REF!/10))</f>
        <v>#REF!</v>
      </c>
      <c r="O41" s="42" t="e">
        <f>IF(#REF!=""," ",RIGHT(#REF!,1))</f>
        <v>#REF!</v>
      </c>
      <c r="P41" s="38" t="e">
        <f>IF(#REF!&lt;=9," ",INT(#REF!/10))</f>
        <v>#REF!</v>
      </c>
      <c r="Q41" s="42" t="e">
        <f>IF(#REF!=""," ",RIGHT(#REF!,1))</f>
        <v>#REF!</v>
      </c>
      <c r="R41" s="38" t="e">
        <f>IF(#REF!&lt;=9," ",INT(#REF!/10))</f>
        <v>#REF!</v>
      </c>
      <c r="S41" s="42" t="e">
        <f>IF(#REF!=""," ",RIGHT(#REF!,1))</f>
        <v>#REF!</v>
      </c>
      <c r="T41" s="38" t="e">
        <f>IF(#REF!&lt;=9," ",INT(#REF!/10))</f>
        <v>#REF!</v>
      </c>
      <c r="U41" s="42" t="e">
        <f>IF(#REF!=0," ",RIGHT(#REF!,1))</f>
        <v>#REF!</v>
      </c>
      <c r="V41" s="47" t="str">
        <f t="shared" si="6"/>
        <v xml:space="preserve"> </v>
      </c>
      <c r="W41" s="47" t="str">
        <f t="shared" si="6"/>
        <v xml:space="preserve"> </v>
      </c>
      <c r="X41" s="47" t="str">
        <f t="shared" si="6"/>
        <v xml:space="preserve"> </v>
      </c>
      <c r="Y41" s="47" t="str">
        <f t="shared" si="4"/>
        <v xml:space="preserve"> </v>
      </c>
      <c r="Z41" s="47" t="str">
        <f t="shared" si="4"/>
        <v xml:space="preserve"> </v>
      </c>
      <c r="AA41" s="47" t="str">
        <f t="shared" si="4"/>
        <v xml:space="preserve"> </v>
      </c>
      <c r="AB41" s="47" t="str">
        <f t="shared" si="4"/>
        <v xml:space="preserve"> </v>
      </c>
      <c r="AC41" s="47" t="str">
        <f t="shared" si="0"/>
        <v xml:space="preserve"> </v>
      </c>
      <c r="AD41" s="40"/>
      <c r="AE41" s="40"/>
      <c r="AF41" s="54" t="e">
        <f t="shared" si="1"/>
        <v>#REF!</v>
      </c>
      <c r="AG41" s="54" t="e">
        <f t="shared" si="2"/>
        <v>#REF!</v>
      </c>
      <c r="AH41" s="54"/>
      <c r="AI41" s="54"/>
    </row>
    <row r="42" spans="1:35" ht="12" customHeight="1">
      <c r="A42" s="34" t="e">
        <f>#REF!</f>
        <v>#REF!</v>
      </c>
      <c r="B42" s="34" t="e">
        <f>#REF!</f>
        <v>#REF!</v>
      </c>
      <c r="C42" s="36" t="s">
        <v>38</v>
      </c>
      <c r="D42" s="38" t="e">
        <f>IF(#REF!&gt;99,LEFT(#REF!,1)," ")</f>
        <v>#REF!</v>
      </c>
      <c r="E42" s="43" t="e">
        <f>IF(#REF!&gt;9,MID(#REF!,LEN(#REF!)-1,1)," ")</f>
        <v>#REF!</v>
      </c>
      <c r="F42" s="42" t="e">
        <f>IF(#REF!=""," ",RIGHT(#REF!,1))</f>
        <v>#REF!</v>
      </c>
      <c r="G42" s="38" t="e">
        <f>IF(#REF!&gt;99,LEFT(#REF!,1)," ")</f>
        <v>#REF!</v>
      </c>
      <c r="H42" s="43" t="e">
        <f>IF(#REF!&gt;9,MID(#REF!,LEN(#REF!)-1,1)," ")</f>
        <v>#REF!</v>
      </c>
      <c r="I42" s="42" t="e">
        <f>IF(#REF!=""," ",RIGHT(#REF!,1))</f>
        <v>#REF!</v>
      </c>
      <c r="J42" s="38" t="e">
        <f>IF(#REF!&gt;99,LEFT(#REF!,1)," ")</f>
        <v>#REF!</v>
      </c>
      <c r="K42" s="43" t="e">
        <f>IF(#REF!&gt;9,MID(#REF!,LEN(#REF!)-1,1)," ")</f>
        <v>#REF!</v>
      </c>
      <c r="L42" s="42" t="e">
        <f>IF(#REF!=""," ",RIGHT(#REF!,1))</f>
        <v>#REF!</v>
      </c>
      <c r="M42" s="38" t="e">
        <f>IF(#REF!&gt;99,LEFT(#REF!,1)," ")</f>
        <v>#REF!</v>
      </c>
      <c r="N42" s="43" t="e">
        <f>IF(#REF!&gt;9,MID(#REF!,LEN(#REF!)-1,1)," ")</f>
        <v>#REF!</v>
      </c>
      <c r="O42" s="42" t="e">
        <f>IF(#REF!=""," ",RIGHT(#REF!,1))</f>
        <v>#REF!</v>
      </c>
      <c r="P42" s="38" t="e">
        <f>IF(#REF!&gt;999,LEFT(#REF!,1)," ")</f>
        <v>#REF!</v>
      </c>
      <c r="Q42" s="43" t="e">
        <f>IF(#REF!&gt;99,MID(#REF!,LEN(#REF!)-2,1)," ")</f>
        <v>#REF!</v>
      </c>
      <c r="R42" s="43" t="e">
        <f>IF(#REF!&gt;9,MID(#REF!,LEN(#REF!)-1,1)," ")</f>
        <v>#REF!</v>
      </c>
      <c r="S42" s="42" t="e">
        <f>IF(#REF!=0," ",RIGHT(#REF!,1))</f>
        <v>#REF!</v>
      </c>
      <c r="T42" s="38" t="e">
        <f>IF(#REF!&gt;99,LEFT(#REF!,1)," ")</f>
        <v>#REF!</v>
      </c>
      <c r="U42" s="43" t="e">
        <f>IF(#REF!&gt;9,MID(#REF!,LEN(#REF!)-1,1)," ")</f>
        <v>#REF!</v>
      </c>
      <c r="V42" s="42" t="e">
        <f>IF(#REF!=""," ",RIGHT(#REF!,1))</f>
        <v>#REF!</v>
      </c>
      <c r="W42" s="38" t="e">
        <f>IF(#REF!&gt;99,LEFT(#REF!,1)," ")</f>
        <v>#REF!</v>
      </c>
      <c r="X42" s="43" t="e">
        <f>IF(#REF!&gt;9,MID(#REF!,LEN(#REF!)-1,1)," ")</f>
        <v>#REF!</v>
      </c>
      <c r="Y42" s="42" t="e">
        <f>IF(#REF!=""," ",RIGHT(#REF!,1))</f>
        <v>#REF!</v>
      </c>
      <c r="Z42" s="38" t="e">
        <f>IF(#REF!&gt;99,LEFT(#REF!,1)," ")</f>
        <v>#REF!</v>
      </c>
      <c r="AA42" s="43" t="e">
        <f>IF(#REF!&gt;9,MID(#REF!,LEN(#REF!)-1,1)," ")</f>
        <v>#REF!</v>
      </c>
      <c r="AB42" s="42" t="e">
        <f>IF(#REF!=""," ",RIGHT(#REF!,1))</f>
        <v>#REF!</v>
      </c>
      <c r="AD42" s="40"/>
      <c r="AE42" s="40"/>
      <c r="AF42" s="54" t="e">
        <f t="shared" si="1"/>
        <v>#REF!</v>
      </c>
      <c r="AG42" s="54" t="e">
        <f t="shared" si="2"/>
        <v>#REF!</v>
      </c>
      <c r="AH42" s="54" t="e">
        <f>D44&amp;E44&amp;F44&amp;G44&amp;H44&amp;I44&amp;J44&amp;K44&amp;L44&amp;M44&amp;N44&amp;O44&amp;P44&amp;Q44&amp;R44&amp;S44&amp;T44&amp;U44&amp;V44&amp;W44&amp;X44&amp;Y44&amp;Z44&amp;AA44&amp;AB44&amp;AC44</f>
        <v>#REF!</v>
      </c>
      <c r="AI42" s="54" t="e">
        <f>D46&amp;E46&amp;F46&amp;G46&amp;H46&amp;I46&amp;J46&amp;K46&amp;L46&amp;M46&amp;N46&amp;O46&amp;P46&amp;Q46&amp;R46&amp;S46&amp;T46&amp;U46&amp;V46</f>
        <v>#REF!</v>
      </c>
    </row>
    <row r="43" spans="1:35" ht="12" customHeight="1">
      <c r="D43" s="37">
        <v>33</v>
      </c>
      <c r="E43" s="39">
        <v>34</v>
      </c>
      <c r="F43" s="41">
        <v>35</v>
      </c>
      <c r="G43" s="37">
        <v>36</v>
      </c>
      <c r="H43" s="39">
        <v>37</v>
      </c>
      <c r="I43" s="39">
        <v>38</v>
      </c>
      <c r="J43" s="41">
        <v>39</v>
      </c>
      <c r="K43" s="37">
        <v>40</v>
      </c>
      <c r="L43" s="39">
        <v>41</v>
      </c>
      <c r="M43" s="39">
        <v>42</v>
      </c>
      <c r="N43" s="37">
        <v>43</v>
      </c>
      <c r="O43" s="39">
        <v>44</v>
      </c>
      <c r="P43" s="41">
        <v>45</v>
      </c>
      <c r="Q43" s="37">
        <v>46</v>
      </c>
      <c r="R43" s="39">
        <v>47</v>
      </c>
      <c r="S43" s="41">
        <v>48</v>
      </c>
      <c r="T43" s="37">
        <v>49</v>
      </c>
      <c r="U43" s="39">
        <v>50</v>
      </c>
      <c r="V43" s="41">
        <v>51</v>
      </c>
      <c r="W43" s="37">
        <v>52</v>
      </c>
      <c r="X43" s="39">
        <v>53</v>
      </c>
      <c r="Y43" s="39">
        <v>54</v>
      </c>
      <c r="Z43" s="41">
        <v>55</v>
      </c>
      <c r="AA43" s="37">
        <v>56</v>
      </c>
      <c r="AB43" s="39">
        <v>57</v>
      </c>
      <c r="AC43" s="39">
        <v>58</v>
      </c>
      <c r="AD43" s="40"/>
      <c r="AE43" s="40"/>
    </row>
    <row r="44" spans="1:35" ht="12" customHeight="1">
      <c r="D44" s="38" t="e">
        <f>IF(#REF!&gt;99,LEFT(#REF!,1)," ")</f>
        <v>#REF!</v>
      </c>
      <c r="E44" s="43" t="e">
        <f>IF(#REF!&gt;9,MID(#REF!,LEN(#REF!)-1,1)," ")</f>
        <v>#REF!</v>
      </c>
      <c r="F44" s="42" t="e">
        <f>IF(#REF!=""," ",RIGHT(#REF!,1))</f>
        <v>#REF!</v>
      </c>
      <c r="G44" s="38" t="e">
        <f>IF(#REF!&gt;999,LEFT(#REF!,1)," ")</f>
        <v>#REF!</v>
      </c>
      <c r="H44" s="43" t="e">
        <f>IF(#REF!&gt;99,MID(#REF!,LEN(#REF!)-2,1)," ")</f>
        <v>#REF!</v>
      </c>
      <c r="I44" s="43" t="e">
        <f>IF(#REF!&gt;9,MID(#REF!,LEN(#REF!)-1,1)," ")</f>
        <v>#REF!</v>
      </c>
      <c r="J44" s="42" t="e">
        <f>IF(#REF!=0," ",RIGHT(#REF!,1))</f>
        <v>#REF!</v>
      </c>
      <c r="K44" s="38" t="e">
        <f>IF(#REF!&gt;99,LEFT(#REF!,1)," ")</f>
        <v>#REF!</v>
      </c>
      <c r="L44" s="43" t="e">
        <f>IF(#REF!&gt;9,MID(#REF!,LEN(#REF!)-1,1)," ")</f>
        <v>#REF!</v>
      </c>
      <c r="M44" s="42" t="e">
        <f>IF(#REF!=""," ",RIGHT(#REF!,1))</f>
        <v>#REF!</v>
      </c>
      <c r="N44" s="38" t="e">
        <f>IF(#REF!&gt;99,LEFT(#REF!,1)," ")</f>
        <v>#REF!</v>
      </c>
      <c r="O44" s="43" t="e">
        <f>IF(#REF!&gt;9,MID(#REF!,LEN(#REF!)-1,1)," ")</f>
        <v>#REF!</v>
      </c>
      <c r="P44" s="42" t="e">
        <f>IF(#REF!=""," ",RIGHT(#REF!,1))</f>
        <v>#REF!</v>
      </c>
      <c r="Q44" s="38" t="e">
        <f>IF(#REF!&gt;99,LEFT(#REF!,1)," ")</f>
        <v>#REF!</v>
      </c>
      <c r="R44" s="43" t="e">
        <f>IF(#REF!&gt;9,MID(#REF!,LEN(#REF!)-1,1)," ")</f>
        <v>#REF!</v>
      </c>
      <c r="S44" s="42" t="e">
        <f>IF(#REF!=""," ",RIGHT(#REF!,1))</f>
        <v>#REF!</v>
      </c>
      <c r="T44" s="38" t="e">
        <f>IF(#REF!&gt;99,LEFT(#REF!,1)," ")</f>
        <v>#REF!</v>
      </c>
      <c r="U44" s="43" t="e">
        <f>IF(#REF!&gt;9,MID(#REF!,LEN(#REF!)-1,1)," ")</f>
        <v>#REF!</v>
      </c>
      <c r="V44" s="42" t="e">
        <f>IF(#REF!=""," ",RIGHT(#REF!,1))</f>
        <v>#REF!</v>
      </c>
      <c r="W44" s="51" t="e">
        <f>IF(#REF!&gt;999,LEFT(#REF!,1)," ")</f>
        <v>#REF!</v>
      </c>
      <c r="X44" s="50" t="e">
        <f>IF(#REF!&gt;99,MID(#REF!,LEN(#REF!)-2,1)," ")</f>
        <v>#REF!</v>
      </c>
      <c r="Y44" s="50" t="e">
        <f>IF(#REF!&gt;9,MID(#REF!,LEN(#REF!)-1,1)," ")</f>
        <v>#REF!</v>
      </c>
      <c r="Z44" s="52" t="e">
        <f>IF(#REF!=0," ",RIGHT(#REF!,1))</f>
        <v>#REF!</v>
      </c>
      <c r="AA44" s="38" t="e">
        <f>IF(#REF!&gt;99,LEFT(#REF!,1)," ")</f>
        <v>#REF!</v>
      </c>
      <c r="AB44" s="43" t="e">
        <f>IF(#REF!&gt;9,MID(#REF!,LEN(#REF!)-1,1)," ")</f>
        <v>#REF!</v>
      </c>
      <c r="AC44" s="42" t="e">
        <f>IF(#REF!=""," ",RIGHT(#REF!,1))</f>
        <v>#REF!</v>
      </c>
      <c r="AD44" s="40"/>
      <c r="AE44" s="40"/>
    </row>
    <row r="45" spans="1:35" ht="12" customHeight="1">
      <c r="D45" s="39">
        <v>59</v>
      </c>
      <c r="E45" s="39">
        <v>60</v>
      </c>
      <c r="F45" s="39">
        <v>61</v>
      </c>
      <c r="G45" s="39">
        <v>62</v>
      </c>
      <c r="H45" s="39">
        <v>63</v>
      </c>
      <c r="I45" s="39">
        <v>64</v>
      </c>
      <c r="J45" s="39">
        <v>65</v>
      </c>
      <c r="K45" s="39">
        <v>66</v>
      </c>
      <c r="L45" s="41">
        <v>67</v>
      </c>
      <c r="M45" s="37">
        <v>68</v>
      </c>
      <c r="N45" s="39">
        <v>69</v>
      </c>
      <c r="O45" s="39">
        <v>70</v>
      </c>
      <c r="P45" s="39">
        <v>71</v>
      </c>
      <c r="Q45" s="35">
        <v>72</v>
      </c>
      <c r="R45" s="35">
        <v>73</v>
      </c>
      <c r="S45" s="35">
        <v>74</v>
      </c>
      <c r="T45" s="35">
        <v>75</v>
      </c>
      <c r="U45" s="35">
        <v>76</v>
      </c>
      <c r="V45" s="35">
        <v>77</v>
      </c>
      <c r="W45" s="40"/>
      <c r="X45" s="40"/>
      <c r="Y45" s="40"/>
      <c r="Z45" s="40"/>
      <c r="AA45" s="40"/>
      <c r="AB45" s="40"/>
      <c r="AC45" s="40"/>
      <c r="AD45" s="40"/>
      <c r="AE45" s="40"/>
    </row>
    <row r="46" spans="1:35" ht="12" customHeight="1">
      <c r="D46" s="38" t="e">
        <f>IF(#REF!&gt;99,LEFT(#REF!,1)," ")</f>
        <v>#REF!</v>
      </c>
      <c r="E46" s="43" t="e">
        <f>IF(#REF!&gt;9,MID(#REF!,LEN(#REF!)-1,1)," ")</f>
        <v>#REF!</v>
      </c>
      <c r="F46" s="42" t="e">
        <f>IF(#REF!=""," ",RIGHT(#REF!,1))</f>
        <v>#REF!</v>
      </c>
      <c r="G46" s="38" t="e">
        <f>IF(#REF!&gt;99,LEFT(#REF!,1)," ")</f>
        <v>#REF!</v>
      </c>
      <c r="H46" s="43" t="e">
        <f>IF(#REF!&gt;9,MID(#REF!,LEN(#REF!)-1,1)," ")</f>
        <v>#REF!</v>
      </c>
      <c r="I46" s="42" t="e">
        <f>IF(#REF!=""," ",RIGHT(#REF!,1))</f>
        <v>#REF!</v>
      </c>
      <c r="J46" s="38" t="e">
        <f>IF(#REF!&gt;99,LEFT(#REF!,1)," ")</f>
        <v>#REF!</v>
      </c>
      <c r="K46" s="43" t="e">
        <f>IF(#REF!&gt;9,MID(#REF!,LEN(#REF!)-1,1)," ")</f>
        <v>#REF!</v>
      </c>
      <c r="L46" s="42" t="e">
        <f>IF(#REF!=""," ",RIGHT(#REF!,1))</f>
        <v>#REF!</v>
      </c>
      <c r="M46" s="38" t="e">
        <f>IF(#REF!&gt;999,LEFT(#REF!,1)," ")</f>
        <v>#REF!</v>
      </c>
      <c r="N46" s="50" t="e">
        <f>IF(#REF!&gt;99,MID(#REF!,LEN(#REF!)-2,1)," ")</f>
        <v>#REF!</v>
      </c>
      <c r="O46" s="43" t="e">
        <f>IF(#REF!&gt;9,MID(#REF!,LEN(#REF!)-1,1)," ")</f>
        <v>#REF!</v>
      </c>
      <c r="P46" s="42" t="e">
        <f>IF(#REF!=0," ",RIGHT(#REF!,1))</f>
        <v>#REF!</v>
      </c>
      <c r="Q46" s="45" t="e">
        <f>IF(#REF!=""," ",#REF!)</f>
        <v>#REF!</v>
      </c>
      <c r="R46" s="45" t="e">
        <f>IF(#REF!=""," ",#REF!)</f>
        <v>#REF!</v>
      </c>
      <c r="S46" s="45" t="e">
        <f>IF(#REF!=""," ",#REF!)</f>
        <v>#REF!</v>
      </c>
      <c r="T46" s="45" t="e">
        <f>IF(#REF!=""," ",#REF!)</f>
        <v>#REF!</v>
      </c>
      <c r="U46" s="45" t="e">
        <f>IF(#REF!=""," ",#REF!)</f>
        <v>#REF!</v>
      </c>
      <c r="V46" s="45" t="e">
        <f>IF(#REF!=""," ",#REF!)</f>
        <v>#REF!</v>
      </c>
      <c r="W46" s="40"/>
      <c r="X46" s="40"/>
      <c r="Y46" s="40"/>
      <c r="Z46" s="40"/>
      <c r="AA46" s="40"/>
      <c r="AB46" s="40"/>
      <c r="AC46" s="40"/>
      <c r="AD46" s="40"/>
      <c r="AE46" s="40"/>
    </row>
    <row r="47" spans="1:35" ht="12" customHeight="1"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pans="1:35" ht="12" customHeight="1"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pans="4:31" ht="12" customHeight="1"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pans="4:31" ht="12" customHeight="1"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pans="4:31" ht="12" customHeight="1"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pans="4:31" ht="12" customHeight="1"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pans="4:31" ht="12" customHeight="1"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pans="4:31" ht="12" customHeight="1"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pans="4:31" ht="12" customHeight="1"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pans="4:31" ht="12" customHeight="1"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pans="4:31" ht="12" customHeight="1"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pans="4:31" ht="12" customHeight="1"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pans="4:31" ht="12" customHeight="1"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pans="4:31" ht="12" customHeight="1"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pans="4:31" ht="12" customHeight="1"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</sheetData>
  <phoneticPr fontId="17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41"/>
  <sheetViews>
    <sheetView workbookViewId="0">
      <selection activeCell="A24" sqref="A24"/>
    </sheetView>
  </sheetViews>
  <sheetFormatPr defaultRowHeight="13.2"/>
  <cols>
    <col min="1" max="1" width="86" bestFit="1" customWidth="1"/>
  </cols>
  <sheetData>
    <row r="1" spans="1:1">
      <c r="A1" s="57" t="e">
        <f>data1!AF2</f>
        <v>#REF!</v>
      </c>
    </row>
    <row r="2" spans="1:1">
      <c r="A2" s="57" t="e">
        <f>data1!AF3</f>
        <v>#REF!</v>
      </c>
    </row>
    <row r="3" spans="1:1">
      <c r="A3" s="57" t="e">
        <f>data1!AF4</f>
        <v>#REF!</v>
      </c>
    </row>
    <row r="4" spans="1:1">
      <c r="A4" s="57" t="e">
        <f>data1!AF5</f>
        <v>#REF!</v>
      </c>
    </row>
    <row r="5" spans="1:1">
      <c r="A5" s="57" t="e">
        <f>data1!AF6</f>
        <v>#REF!</v>
      </c>
    </row>
    <row r="6" spans="1:1">
      <c r="A6" s="57" t="e">
        <f>data1!AF7</f>
        <v>#REF!</v>
      </c>
    </row>
    <row r="7" spans="1:1">
      <c r="A7" s="57" t="e">
        <f>data1!AF8</f>
        <v>#REF!</v>
      </c>
    </row>
    <row r="8" spans="1:1">
      <c r="A8" s="57" t="e">
        <f>data1!AF9</f>
        <v>#REF!</v>
      </c>
    </row>
    <row r="9" spans="1:1">
      <c r="A9" s="57" t="e">
        <f>data1!AF10</f>
        <v>#REF!</v>
      </c>
    </row>
    <row r="10" spans="1:1">
      <c r="A10" s="57" t="e">
        <f>data1!AF11</f>
        <v>#REF!</v>
      </c>
    </row>
    <row r="11" spans="1:1">
      <c r="A11" s="57" t="e">
        <f>data1!AF12</f>
        <v>#REF!</v>
      </c>
    </row>
    <row r="12" spans="1:1">
      <c r="A12" s="57" t="e">
        <f>data1!AF13</f>
        <v>#REF!</v>
      </c>
    </row>
    <row r="13" spans="1:1">
      <c r="A13" s="57" t="e">
        <f>data1!AF14</f>
        <v>#REF!</v>
      </c>
    </row>
    <row r="14" spans="1:1">
      <c r="A14" s="57" t="e">
        <f>data1!AF15</f>
        <v>#REF!</v>
      </c>
    </row>
    <row r="15" spans="1:1">
      <c r="A15" s="57" t="e">
        <f>data1!AF16</f>
        <v>#REF!</v>
      </c>
    </row>
    <row r="16" spans="1:1">
      <c r="A16" s="57" t="e">
        <f>data1!AF17</f>
        <v>#REF!</v>
      </c>
    </row>
    <row r="17" spans="1:1">
      <c r="A17" s="57" t="e">
        <f>data1!AF18</f>
        <v>#REF!</v>
      </c>
    </row>
    <row r="18" spans="1:1">
      <c r="A18" s="57" t="e">
        <f>data1!AF19</f>
        <v>#REF!</v>
      </c>
    </row>
    <row r="19" spans="1:1">
      <c r="A19" s="57" t="e">
        <f>data1!AF20</f>
        <v>#REF!</v>
      </c>
    </row>
    <row r="20" spans="1:1">
      <c r="A20" s="57" t="e">
        <f>data1!AF21</f>
        <v>#REF!</v>
      </c>
    </row>
    <row r="21" spans="1:1">
      <c r="A21" s="57" t="e">
        <f>data1!AF22</f>
        <v>#REF!</v>
      </c>
    </row>
    <row r="22" spans="1:1">
      <c r="A22" s="57" t="e">
        <f>data1!AF23</f>
        <v>#REF!</v>
      </c>
    </row>
    <row r="23" spans="1:1">
      <c r="A23" s="57" t="e">
        <f>data1!AF24</f>
        <v>#REF!</v>
      </c>
    </row>
    <row r="24" spans="1:1">
      <c r="A24" s="57" t="e">
        <f>data1!AF25</f>
        <v>#REF!</v>
      </c>
    </row>
    <row r="25" spans="1:1">
      <c r="A25" s="57" t="e">
        <f>data1!AF26</f>
        <v>#REF!</v>
      </c>
    </row>
    <row r="26" spans="1:1">
      <c r="A26" s="57" t="e">
        <f>data1!AF27</f>
        <v>#REF!</v>
      </c>
    </row>
    <row r="27" spans="1:1">
      <c r="A27" s="57" t="e">
        <f>data1!AF28</f>
        <v>#REF!</v>
      </c>
    </row>
    <row r="28" spans="1:1">
      <c r="A28" s="57" t="e">
        <f>data1!AF29</f>
        <v>#REF!</v>
      </c>
    </row>
    <row r="29" spans="1:1">
      <c r="A29" s="57" t="e">
        <f>data1!AF30</f>
        <v>#REF!</v>
      </c>
    </row>
    <row r="30" spans="1:1">
      <c r="A30" s="57" t="e">
        <f>data1!AF31</f>
        <v>#REF!</v>
      </c>
    </row>
    <row r="31" spans="1:1">
      <c r="A31" s="57" t="e">
        <f>data1!AF32</f>
        <v>#REF!</v>
      </c>
    </row>
    <row r="32" spans="1:1">
      <c r="A32" s="57" t="e">
        <f>data1!AF33</f>
        <v>#REF!</v>
      </c>
    </row>
    <row r="33" spans="1:1">
      <c r="A33" s="57" t="e">
        <f>data1!AF34</f>
        <v>#REF!</v>
      </c>
    </row>
    <row r="34" spans="1:1">
      <c r="A34" s="57" t="e">
        <f>data1!AF35</f>
        <v>#REF!</v>
      </c>
    </row>
    <row r="35" spans="1:1">
      <c r="A35" s="57" t="e">
        <f>data1!AF36</f>
        <v>#REF!</v>
      </c>
    </row>
    <row r="36" spans="1:1">
      <c r="A36" s="57" t="e">
        <f>data1!AF37</f>
        <v>#REF!</v>
      </c>
    </row>
    <row r="37" spans="1:1">
      <c r="A37" s="57" t="e">
        <f>data1!AF38</f>
        <v>#REF!</v>
      </c>
    </row>
    <row r="38" spans="1:1">
      <c r="A38" s="57" t="e">
        <f>data1!AF39</f>
        <v>#REF!</v>
      </c>
    </row>
    <row r="39" spans="1:1">
      <c r="A39" s="57" t="e">
        <f>data1!AF40</f>
        <v>#REF!</v>
      </c>
    </row>
    <row r="40" spans="1:1">
      <c r="A40" s="57" t="e">
        <f>data1!AF41</f>
        <v>#REF!</v>
      </c>
    </row>
    <row r="41" spans="1:1">
      <c r="A41" s="57" t="e">
        <f>data1!AF42</f>
        <v>#REF!</v>
      </c>
    </row>
  </sheetData>
  <phoneticPr fontId="17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T7"/>
  <sheetViews>
    <sheetView showGridLines="0" showZeros="0" topLeftCell="W1" workbookViewId="0">
      <selection activeCell="W1" sqref="W1"/>
    </sheetView>
  </sheetViews>
  <sheetFormatPr defaultColWidth="1.6640625" defaultRowHeight="12" customHeight="1"/>
  <cols>
    <col min="1" max="1" width="4.6640625" style="34" customWidth="1"/>
    <col min="2" max="2" width="1.6640625" style="34"/>
    <col min="3" max="3" width="3.6640625" style="34" customWidth="1"/>
    <col min="4" max="4" width="2.109375" style="34" customWidth="1"/>
    <col min="5" max="67" width="2.88671875" style="34" customWidth="1"/>
    <col min="68" max="68" width="2.109375" style="34" customWidth="1"/>
    <col min="69" max="69" width="77.109375" style="34" bestFit="1" customWidth="1"/>
    <col min="70" max="70" width="35" style="34" bestFit="1" customWidth="1"/>
    <col min="71" max="71" width="26.109375" style="34" bestFit="1" customWidth="1"/>
    <col min="72" max="72" width="21.109375" style="34" customWidth="1"/>
    <col min="73" max="16384" width="1.6640625" style="34"/>
  </cols>
  <sheetData>
    <row r="1" spans="1:72" ht="12" customHeight="1">
      <c r="A1" s="35">
        <v>1234</v>
      </c>
      <c r="B1" s="35">
        <v>5</v>
      </c>
      <c r="C1" s="35">
        <v>678</v>
      </c>
      <c r="D1" s="37">
        <v>9</v>
      </c>
      <c r="E1" s="39">
        <v>10</v>
      </c>
      <c r="F1" s="41">
        <v>11</v>
      </c>
      <c r="G1" s="37">
        <v>12</v>
      </c>
      <c r="H1" s="39">
        <v>13</v>
      </c>
      <c r="I1" s="41">
        <v>14</v>
      </c>
      <c r="J1" s="37">
        <v>15</v>
      </c>
      <c r="K1" s="39">
        <v>16</v>
      </c>
      <c r="L1" s="41">
        <v>17</v>
      </c>
      <c r="M1" s="37">
        <v>18</v>
      </c>
      <c r="N1" s="39">
        <v>19</v>
      </c>
      <c r="O1" s="41">
        <v>20</v>
      </c>
      <c r="P1" s="39">
        <v>21</v>
      </c>
      <c r="Q1" s="39">
        <v>22</v>
      </c>
      <c r="R1" s="39">
        <v>23</v>
      </c>
      <c r="S1" s="41">
        <v>24</v>
      </c>
      <c r="T1" s="37">
        <v>25</v>
      </c>
      <c r="U1" s="39">
        <v>26</v>
      </c>
      <c r="V1" s="41">
        <v>27</v>
      </c>
      <c r="W1" s="37">
        <v>28</v>
      </c>
      <c r="X1" s="39">
        <v>29</v>
      </c>
      <c r="Y1" s="41">
        <v>30</v>
      </c>
      <c r="Z1" s="37">
        <v>31</v>
      </c>
      <c r="AA1" s="39">
        <v>32</v>
      </c>
      <c r="AB1" s="41">
        <v>33</v>
      </c>
      <c r="AC1" s="37">
        <v>34</v>
      </c>
      <c r="AD1" s="39">
        <v>35</v>
      </c>
      <c r="AE1" s="41">
        <v>36</v>
      </c>
      <c r="AF1" s="39">
        <v>37</v>
      </c>
      <c r="AG1" s="39">
        <v>38</v>
      </c>
      <c r="AH1" s="39">
        <v>39</v>
      </c>
      <c r="AI1" s="41">
        <v>40</v>
      </c>
      <c r="AJ1" s="37">
        <v>41</v>
      </c>
      <c r="AK1" s="39">
        <v>42</v>
      </c>
      <c r="AL1" s="41">
        <v>43</v>
      </c>
      <c r="AM1" s="37">
        <v>44</v>
      </c>
      <c r="AN1" s="39">
        <v>45</v>
      </c>
      <c r="AO1" s="41">
        <v>46</v>
      </c>
      <c r="AP1" s="37">
        <v>47</v>
      </c>
      <c r="AQ1" s="39">
        <v>48</v>
      </c>
      <c r="AR1" s="41">
        <v>49</v>
      </c>
      <c r="AS1" s="37">
        <v>50</v>
      </c>
      <c r="AT1" s="39">
        <v>51</v>
      </c>
      <c r="AU1" s="41">
        <v>52</v>
      </c>
      <c r="AV1" s="39">
        <v>53</v>
      </c>
      <c r="AW1" s="39">
        <v>54</v>
      </c>
      <c r="AX1" s="39">
        <v>55</v>
      </c>
      <c r="AY1" s="41">
        <v>56</v>
      </c>
      <c r="AZ1" s="37">
        <v>57</v>
      </c>
      <c r="BA1" s="39">
        <v>58</v>
      </c>
      <c r="BB1" s="41">
        <v>59</v>
      </c>
      <c r="BC1" s="37">
        <v>60</v>
      </c>
      <c r="BD1" s="39">
        <v>61</v>
      </c>
      <c r="BE1" s="41">
        <v>62</v>
      </c>
      <c r="BF1" s="37">
        <v>63</v>
      </c>
      <c r="BG1" s="39">
        <v>64</v>
      </c>
      <c r="BH1" s="41">
        <v>65</v>
      </c>
      <c r="BI1" s="37">
        <v>66</v>
      </c>
      <c r="BJ1" s="39">
        <v>67</v>
      </c>
      <c r="BK1" s="41">
        <v>68</v>
      </c>
      <c r="BL1" s="39">
        <v>69</v>
      </c>
      <c r="BM1" s="39">
        <v>70</v>
      </c>
      <c r="BN1" s="39">
        <v>71</v>
      </c>
      <c r="BO1" s="41">
        <v>72</v>
      </c>
      <c r="BQ1" s="53" t="s">
        <v>44</v>
      </c>
      <c r="BR1" s="53" t="s">
        <v>14</v>
      </c>
      <c r="BS1" s="53" t="s">
        <v>42</v>
      </c>
      <c r="BT1" s="53" t="s">
        <v>4</v>
      </c>
    </row>
    <row r="2" spans="1:72" ht="12" customHeight="1">
      <c r="A2" s="34" t="e">
        <f>IF(#REF!=""," ",#REF!)</f>
        <v>#REF!</v>
      </c>
      <c r="B2" s="34" t="e">
        <f>IF(#REF!=""," ",#REF!)</f>
        <v>#REF!</v>
      </c>
      <c r="C2" s="36" t="e">
        <f>IF(#REF!=""," ",#REF!)</f>
        <v>#REF!</v>
      </c>
      <c r="D2" s="38" t="e">
        <f>IF(#REF!&gt;99,LEFT(#REF!,1)," ")</f>
        <v>#REF!</v>
      </c>
      <c r="E2" s="43" t="e">
        <f>IF(#REF!&gt;9,MID(#REF!,LEN(#REF!)-1,1)," ")</f>
        <v>#REF!</v>
      </c>
      <c r="F2" s="42" t="e">
        <f>IF(#REF!=""," ",RIGHT(#REF!,1))</f>
        <v>#REF!</v>
      </c>
      <c r="G2" s="38" t="e">
        <f>IF(#REF!&gt;99,LEFT(#REF!,1)," ")</f>
        <v>#REF!</v>
      </c>
      <c r="H2" s="43" t="e">
        <f>IF(#REF!&gt;9,MID(#REF!,LEN(#REF!)-1,1)," ")</f>
        <v>#REF!</v>
      </c>
      <c r="I2" s="42" t="e">
        <f>IF(#REF!=""," ",RIGHT(#REF!,1))</f>
        <v>#REF!</v>
      </c>
      <c r="J2" s="38" t="e">
        <f>IF(#REF!&gt;99,LEFT(#REF!,1)," ")</f>
        <v>#REF!</v>
      </c>
      <c r="K2" s="43" t="e">
        <f>IF(#REF!&gt;9,MID(#REF!,LEN(#REF!)-1,1)," ")</f>
        <v>#REF!</v>
      </c>
      <c r="L2" s="42" t="e">
        <f>IF(#REF!=""," ",RIGHT(#REF!,1))</f>
        <v>#REF!</v>
      </c>
      <c r="M2" s="38" t="e">
        <f>IF(#REF!&gt;99,LEFT(#REF!,1)," ")</f>
        <v>#REF!</v>
      </c>
      <c r="N2" s="43" t="e">
        <f>IF(#REF!&gt;9,MID(#REF!,LEN(#REF!)-1,1)," ")</f>
        <v>#REF!</v>
      </c>
      <c r="O2" s="42" t="e">
        <f>IF(#REF!=""," ",RIGHT(#REF!,1))</f>
        <v>#REF!</v>
      </c>
      <c r="P2" s="43" t="e">
        <f>IF(#REF!&gt;999,LEFT(#REF!,1)," ")</f>
        <v>#REF!</v>
      </c>
      <c r="Q2" s="43" t="e">
        <f>IF(#REF!&gt;99,MID(#REF!,LEN(#REF!)-2,1)," ")</f>
        <v>#REF!</v>
      </c>
      <c r="R2" s="43" t="e">
        <f>IF(#REF!&gt;9,MID(#REF!,LEN(#REF!)-1,1)," ")</f>
        <v>#REF!</v>
      </c>
      <c r="S2" s="42" t="e">
        <f>IF(#REF!=0," ",RIGHT(#REF!,1))</f>
        <v>#REF!</v>
      </c>
      <c r="T2" s="38" t="e">
        <f>IF(#REF!&gt;99,LEFT(#REF!,1)," ")</f>
        <v>#REF!</v>
      </c>
      <c r="U2" s="43" t="e">
        <f>IF(#REF!&gt;9,MID(#REF!,LEN(#REF!)-1,1)," ")</f>
        <v>#REF!</v>
      </c>
      <c r="V2" s="42" t="e">
        <f>IF(#REF!=""," ",RIGHT(#REF!,1))</f>
        <v>#REF!</v>
      </c>
      <c r="W2" s="38" t="e">
        <f>IF(#REF!&gt;99,LEFT(#REF!,1)," ")</f>
        <v>#REF!</v>
      </c>
      <c r="X2" s="43" t="e">
        <f>IF(#REF!&gt;9,MID(#REF!,LEN(#REF!)-1,1)," ")</f>
        <v>#REF!</v>
      </c>
      <c r="Y2" s="42" t="e">
        <f>IF(#REF!=""," ",RIGHT(#REF!,1))</f>
        <v>#REF!</v>
      </c>
      <c r="Z2" s="38" t="e">
        <f>IF(#REF!&gt;99,LEFT(#REF!,1)," ")</f>
        <v>#REF!</v>
      </c>
      <c r="AA2" s="43" t="e">
        <f>IF(#REF!&gt;9,MID(#REF!,LEN(#REF!)-1,1)," ")</f>
        <v>#REF!</v>
      </c>
      <c r="AB2" s="42" t="e">
        <f>IF(#REF!=""," ",RIGHT(#REF!,1))</f>
        <v>#REF!</v>
      </c>
      <c r="AC2" s="38" t="e">
        <f>IF(#REF!&gt;99,LEFT(#REF!,1)," ")</f>
        <v>#REF!</v>
      </c>
      <c r="AD2" s="43" t="e">
        <f>IF(#REF!&gt;9,MID(#REF!,LEN(#REF!)-1,1)," ")</f>
        <v>#REF!</v>
      </c>
      <c r="AE2" s="42" t="e">
        <f>IF(#REF!=""," ",RIGHT(#REF!,1))</f>
        <v>#REF!</v>
      </c>
      <c r="AF2" s="43" t="e">
        <f>IF(#REF!&gt;999,LEFT(#REF!,1)," ")</f>
        <v>#REF!</v>
      </c>
      <c r="AG2" s="43" t="e">
        <f>IF(#REF!&gt;99,MID(#REF!,LEN(#REF!)-2,1)," ")</f>
        <v>#REF!</v>
      </c>
      <c r="AH2" s="43" t="e">
        <f>IF(#REF!&gt;9,MID(#REF!,LEN(#REF!)-1,1)," ")</f>
        <v>#REF!</v>
      </c>
      <c r="AI2" s="42" t="e">
        <f>IF(#REF!=0," ",RIGHT(#REF!,1))</f>
        <v>#REF!</v>
      </c>
      <c r="AJ2" s="38" t="e">
        <f>IF(#REF!&gt;99,LEFT(#REF!,1)," ")</f>
        <v>#REF!</v>
      </c>
      <c r="AK2" s="43" t="e">
        <f>IF(#REF!&gt;9,MID(#REF!,LEN(#REF!)-1,1)," ")</f>
        <v>#REF!</v>
      </c>
      <c r="AL2" s="42" t="e">
        <f>IF(#REF!=""," ",RIGHT(#REF!,1))</f>
        <v>#REF!</v>
      </c>
      <c r="AM2" s="38" t="e">
        <f>IF(#REF!&gt;99,LEFT(#REF!,1)," ")</f>
        <v>#REF!</v>
      </c>
      <c r="AN2" s="43" t="e">
        <f>IF(#REF!&gt;9,MID(#REF!,LEN(#REF!)-1,1)," ")</f>
        <v>#REF!</v>
      </c>
      <c r="AO2" s="42" t="e">
        <f>IF(#REF!=""," ",RIGHT(#REF!,1))</f>
        <v>#REF!</v>
      </c>
      <c r="AP2" s="38" t="e">
        <f>IF(#REF!&gt;99,LEFT(#REF!,1)," ")</f>
        <v>#REF!</v>
      </c>
      <c r="AQ2" s="43" t="e">
        <f>IF(#REF!&gt;9,MID(#REF!,LEN(#REF!)-1,1)," ")</f>
        <v>#REF!</v>
      </c>
      <c r="AR2" s="42" t="e">
        <f>IF(#REF!=""," ",RIGHT(#REF!,1))</f>
        <v>#REF!</v>
      </c>
      <c r="AS2" s="38" t="e">
        <f>IF(#REF!&gt;99,LEFT(#REF!,1)," ")</f>
        <v>#REF!</v>
      </c>
      <c r="AT2" s="43" t="e">
        <f>IF(#REF!&gt;9,MID(#REF!,LEN(#REF!)-1,1)," ")</f>
        <v>#REF!</v>
      </c>
      <c r="AU2" s="42" t="e">
        <f>IF(#REF!=""," ",RIGHT(#REF!,1))</f>
        <v>#REF!</v>
      </c>
      <c r="AV2" s="43" t="e">
        <f>IF(#REF!&gt;999,LEFT(#REF!,1)," ")</f>
        <v>#REF!</v>
      </c>
      <c r="AW2" s="43" t="e">
        <f>IF(#REF!&gt;99,MID(#REF!,LEN(#REF!)-2,1)," ")</f>
        <v>#REF!</v>
      </c>
      <c r="AX2" s="43" t="e">
        <f>IF(#REF!&gt;9,MID(#REF!,LEN(#REF!)-1,1)," ")</f>
        <v>#REF!</v>
      </c>
      <c r="AY2" s="42" t="e">
        <f>IF(#REF!=0," ",RIGHT(#REF!,1))</f>
        <v>#REF!</v>
      </c>
      <c r="AZ2" s="38" t="e">
        <f>IF(#REF!&gt;99,LEFT(#REF!,1)," ")</f>
        <v>#REF!</v>
      </c>
      <c r="BA2" s="43" t="e">
        <f>IF(#REF!&gt;9,MID(#REF!,LEN(#REF!)-1,1)," ")</f>
        <v>#REF!</v>
      </c>
      <c r="BB2" s="42" t="e">
        <f>IF(#REF!=0," ",RIGHT(#REF!,1))</f>
        <v>#REF!</v>
      </c>
      <c r="BC2" s="38" t="e">
        <f>IF(#REF!&gt;99,LEFT(#REF!,1)," ")</f>
        <v>#REF!</v>
      </c>
      <c r="BD2" s="43" t="e">
        <f>IF(#REF!&gt;9,MID(#REF!,LEN(#REF!)-1,1)," ")</f>
        <v>#REF!</v>
      </c>
      <c r="BE2" s="42" t="e">
        <f>IF(#REF!=0," ",RIGHT(#REF!,1))</f>
        <v>#REF!</v>
      </c>
      <c r="BF2" s="38" t="e">
        <f>IF(#REF!&gt;99,LEFT(#REF!,1)," ")</f>
        <v>#REF!</v>
      </c>
      <c r="BG2" s="43" t="e">
        <f>IF(#REF!&gt;9,MID(#REF!,LEN(#REF!)-1,1)," ")</f>
        <v>#REF!</v>
      </c>
      <c r="BH2" s="42" t="e">
        <f>IF(#REF!=0," ",RIGHT(#REF!,1))</f>
        <v>#REF!</v>
      </c>
      <c r="BI2" s="38" t="e">
        <f>IF(#REF!&gt;99,LEFT(#REF!,1)," ")</f>
        <v>#REF!</v>
      </c>
      <c r="BJ2" s="43" t="e">
        <f>IF(#REF!&gt;9,MID(#REF!,LEN(#REF!)-1,1)," ")</f>
        <v>#REF!</v>
      </c>
      <c r="BK2" s="42" t="e">
        <f>IF(#REF!=0," ",RIGHT(#REF!,1))</f>
        <v>#REF!</v>
      </c>
      <c r="BL2" s="43" t="e">
        <f>IF(#REF!&gt;999,LEFT(#REF!,1)," ")</f>
        <v>#REF!</v>
      </c>
      <c r="BM2" s="43" t="e">
        <f>IF(#REF!&gt;99,MID(#REF!,LEN(#REF!)-2,1)," ")</f>
        <v>#REF!</v>
      </c>
      <c r="BN2" s="43" t="e">
        <f>IF(#REF!&gt;9,MID(#REF!,LEN(#REF!)-1,1)," ")</f>
        <v>#REF!</v>
      </c>
      <c r="BO2" s="42" t="e">
        <f>IF(#REF!=0," ",RIGHT(#REF!,1))</f>
        <v>#REF!</v>
      </c>
      <c r="BP2" s="40"/>
      <c r="BQ2" s="54" t="e">
        <f t="shared" ref="BQ2:BQ7" si="0">BR2&amp;BS2&amp;BT2</f>
        <v>#REF!</v>
      </c>
      <c r="BR2" s="54" t="e">
        <f t="shared" ref="BR2:BR7" si="1">A2&amp;B2&amp;C2&amp;D2&amp;E2&amp;F2&amp;G2&amp;H2&amp;I2&amp;J2&amp;K2&amp;L2&amp;M2&amp;N2&amp;O2&amp;P2&amp;Q2&amp;R2&amp;S2&amp;T2&amp;U2&amp;V2&amp;W2&amp;X2&amp;Y2&amp;Z2</f>
        <v>#REF!</v>
      </c>
      <c r="BS2" s="54" t="e">
        <f t="shared" ref="BS2:BS7" si="2">AA2&amp;AB2&amp;AC2&amp;AD2&amp;AE2&amp;AF2&amp;AG2&amp;AH2&amp;AI2&amp;AJ2&amp;AK2&amp;AL2&amp;AM2&amp;AN2&amp;AO2&amp;AP2&amp;AQ2&amp;AR2&amp;AS2&amp;AT2&amp;AU2&amp;AV2&amp;AW2&amp;AX2&amp;AY2&amp;AZ2</f>
        <v>#REF!</v>
      </c>
      <c r="BT2" s="54" t="e">
        <f t="shared" ref="BT2:BT7" si="3">BA2&amp;BB2&amp;BC2&amp;BD2&amp;BE2&amp;BF2&amp;BG2&amp;BH2&amp;BI2&amp;BJ2&amp;BK2&amp;BL2&amp;BM2&amp;BN2&amp;BO2</f>
        <v>#REF!</v>
      </c>
    </row>
    <row r="3" spans="1:72" ht="12" customHeight="1">
      <c r="A3" s="34" t="e">
        <f>IF(#REF!=""," ",#REF!)</f>
        <v>#REF!</v>
      </c>
      <c r="B3" s="34" t="e">
        <f>IF(#REF!=""," ",#REF!)</f>
        <v>#REF!</v>
      </c>
      <c r="C3" s="36" t="e">
        <f>IF(#REF!=""," ",#REF!)</f>
        <v>#REF!</v>
      </c>
      <c r="D3" s="58" t="e">
        <f>IF(#REF!&gt;99,LEFT(#REF!,1)," ")</f>
        <v>#REF!</v>
      </c>
      <c r="E3" s="43" t="e">
        <f>IF(#REF!&gt;9,MID(#REF!,LEN(#REF!)-1,1)," ")</f>
        <v>#REF!</v>
      </c>
      <c r="F3" s="42" t="e">
        <f>IF(#REF!=""," ",RIGHT(#REF!,1))</f>
        <v>#REF!</v>
      </c>
      <c r="G3" s="38" t="e">
        <f>IF(#REF!&gt;99,LEFT(#REF!,1)," ")</f>
        <v>#REF!</v>
      </c>
      <c r="H3" s="43" t="e">
        <f>IF(#REF!&gt;9,MID(#REF!,LEN(#REF!)-1,1)," ")</f>
        <v>#REF!</v>
      </c>
      <c r="I3" s="42" t="e">
        <f>IF(#REF!=""," ",RIGHT(#REF!,1))</f>
        <v>#REF!</v>
      </c>
      <c r="J3" s="38" t="e">
        <f>IF(#REF!&gt;99,LEFT(#REF!,1)," ")</f>
        <v>#REF!</v>
      </c>
      <c r="K3" s="43" t="e">
        <f>IF(#REF!&gt;9,MID(#REF!,LEN(#REF!)-1,1)," ")</f>
        <v>#REF!</v>
      </c>
      <c r="L3" s="42" t="e">
        <f>IF(#REF!=""," ",RIGHT(#REF!,1))</f>
        <v>#REF!</v>
      </c>
      <c r="M3" s="38" t="e">
        <f>IF(#REF!&gt;99,LEFT(#REF!,1)," ")</f>
        <v>#REF!</v>
      </c>
      <c r="N3" s="43" t="e">
        <f>IF(#REF!&gt;9,MID(#REF!,LEN(#REF!)-1,1)," ")</f>
        <v>#REF!</v>
      </c>
      <c r="O3" s="42" t="e">
        <f>IF(#REF!=""," ",RIGHT(#REF!,1))</f>
        <v>#REF!</v>
      </c>
      <c r="P3" s="43" t="e">
        <f>IF(#REF!&gt;999,LEFT(#REF!,1)," ")</f>
        <v>#REF!</v>
      </c>
      <c r="Q3" s="43" t="e">
        <f>IF(#REF!&gt;99,MID(#REF!,LEN(#REF!)-2,1)," ")</f>
        <v>#REF!</v>
      </c>
      <c r="R3" s="43" t="e">
        <f>IF(#REF!&gt;9,MID(#REF!,LEN(#REF!)-1,1)," ")</f>
        <v>#REF!</v>
      </c>
      <c r="S3" s="42" t="e">
        <f>IF(#REF!=0," ",RIGHT(#REF!,1))</f>
        <v>#REF!</v>
      </c>
      <c r="T3" s="38" t="e">
        <f>IF(#REF!&gt;99,LEFT(#REF!,1)," ")</f>
        <v>#REF!</v>
      </c>
      <c r="U3" s="43" t="e">
        <f>IF(#REF!&gt;9,MID(#REF!,LEN(#REF!)-1,1)," ")</f>
        <v>#REF!</v>
      </c>
      <c r="V3" s="42" t="e">
        <f>IF(#REF!=""," ",RIGHT(#REF!,1))</f>
        <v>#REF!</v>
      </c>
      <c r="W3" s="38" t="e">
        <f>IF(#REF!&gt;99,LEFT(#REF!,1)," ")</f>
        <v>#REF!</v>
      </c>
      <c r="X3" s="43" t="e">
        <f>IF(#REF!&gt;9,MID(#REF!,LEN(#REF!)-1,1)," ")</f>
        <v>#REF!</v>
      </c>
      <c r="Y3" s="42" t="e">
        <f>IF(#REF!=""," ",RIGHT(#REF!,1))</f>
        <v>#REF!</v>
      </c>
      <c r="Z3" s="38" t="e">
        <f>IF(#REF!&gt;99,LEFT(#REF!,1)," ")</f>
        <v>#REF!</v>
      </c>
      <c r="AA3" s="43" t="e">
        <f>IF(#REF!&gt;9,MID(#REF!,LEN(#REF!)-1,1)," ")</f>
        <v>#REF!</v>
      </c>
      <c r="AB3" s="42" t="e">
        <f>IF(#REF!=""," ",RIGHT(#REF!,1))</f>
        <v>#REF!</v>
      </c>
      <c r="AC3" s="38" t="e">
        <f>IF(#REF!&gt;99,LEFT(#REF!,1)," ")</f>
        <v>#REF!</v>
      </c>
      <c r="AD3" s="43" t="e">
        <f>IF(#REF!&gt;9,MID(#REF!,LEN(#REF!)-1,1)," ")</f>
        <v>#REF!</v>
      </c>
      <c r="AE3" s="42" t="e">
        <f>IF(#REF!=""," ",RIGHT(#REF!,1))</f>
        <v>#REF!</v>
      </c>
      <c r="AF3" s="43" t="e">
        <f>IF(#REF!&gt;999,LEFT(#REF!,1)," ")</f>
        <v>#REF!</v>
      </c>
      <c r="AG3" s="43" t="e">
        <f>IF(#REF!&gt;99,MID(#REF!,LEN(#REF!)-2,1)," ")</f>
        <v>#REF!</v>
      </c>
      <c r="AH3" s="43" t="e">
        <f>IF(#REF!&gt;9,MID(#REF!,LEN(#REF!)-1,1)," ")</f>
        <v>#REF!</v>
      </c>
      <c r="AI3" s="42" t="e">
        <f>IF(#REF!=0," ",RIGHT(#REF!,1))</f>
        <v>#REF!</v>
      </c>
      <c r="AJ3" s="38" t="e">
        <f>IF(#REF!&gt;99,LEFT(#REF!,1)," ")</f>
        <v>#REF!</v>
      </c>
      <c r="AK3" s="43" t="e">
        <f>IF(#REF!&gt;9,MID(#REF!,LEN(#REF!)-1,1)," ")</f>
        <v>#REF!</v>
      </c>
      <c r="AL3" s="42" t="e">
        <f>IF(#REF!=""," ",RIGHT(#REF!,1))</f>
        <v>#REF!</v>
      </c>
      <c r="AM3" s="38" t="e">
        <f>IF(#REF!&gt;99,LEFT(#REF!,1)," ")</f>
        <v>#REF!</v>
      </c>
      <c r="AN3" s="43" t="e">
        <f>IF(#REF!&gt;9,MID(#REF!,LEN(#REF!)-1,1)," ")</f>
        <v>#REF!</v>
      </c>
      <c r="AO3" s="42" t="e">
        <f>IF(#REF!=""," ",RIGHT(#REF!,1))</f>
        <v>#REF!</v>
      </c>
      <c r="AP3" s="38" t="e">
        <f>IF(#REF!&gt;99,LEFT(#REF!,1)," ")</f>
        <v>#REF!</v>
      </c>
      <c r="AQ3" s="43" t="e">
        <f>IF(#REF!&gt;9,MID(#REF!,LEN(#REF!)-1,1)," ")</f>
        <v>#REF!</v>
      </c>
      <c r="AR3" s="42" t="e">
        <f>IF(#REF!=""," ",RIGHT(#REF!,1))</f>
        <v>#REF!</v>
      </c>
      <c r="AS3" s="38" t="e">
        <f>IF(#REF!&gt;99,LEFT(#REF!,1)," ")</f>
        <v>#REF!</v>
      </c>
      <c r="AT3" s="43" t="e">
        <f>IF(#REF!&gt;9,MID(#REF!,LEN(#REF!)-1,1)," ")</f>
        <v>#REF!</v>
      </c>
      <c r="AU3" s="42" t="e">
        <f>IF(#REF!=""," ",RIGHT(#REF!,1))</f>
        <v>#REF!</v>
      </c>
      <c r="AV3" s="43" t="e">
        <f>IF(#REF!&gt;999,LEFT(#REF!,1)," ")</f>
        <v>#REF!</v>
      </c>
      <c r="AW3" s="43" t="e">
        <f>IF(#REF!&gt;99,MID(#REF!,LEN(#REF!)-2,1)," ")</f>
        <v>#REF!</v>
      </c>
      <c r="AX3" s="43" t="e">
        <f>IF(#REF!&gt;9,MID(#REF!,LEN(#REF!)-1,1)," ")</f>
        <v>#REF!</v>
      </c>
      <c r="AY3" s="42" t="e">
        <f>IF(#REF!=0," ",RIGHT(#REF!,1))</f>
        <v>#REF!</v>
      </c>
      <c r="AZ3" s="38" t="e">
        <f>IF(#REF!&gt;99,LEFT(#REF!,1)," ")</f>
        <v>#REF!</v>
      </c>
      <c r="BA3" s="43" t="e">
        <f>IF(#REF!&gt;9,MID(#REF!,LEN(#REF!)-1,1)," ")</f>
        <v>#REF!</v>
      </c>
      <c r="BB3" s="42" t="e">
        <f>IF(#REF!=0," ",RIGHT(#REF!,1))</f>
        <v>#REF!</v>
      </c>
      <c r="BC3" s="38" t="e">
        <f>IF(#REF!&gt;99,LEFT(#REF!,1)," ")</f>
        <v>#REF!</v>
      </c>
      <c r="BD3" s="43" t="e">
        <f>IF(#REF!&gt;9,MID(#REF!,LEN(#REF!)-1,1)," ")</f>
        <v>#REF!</v>
      </c>
      <c r="BE3" s="42" t="e">
        <f>IF(#REF!=0," ",RIGHT(#REF!,1))</f>
        <v>#REF!</v>
      </c>
      <c r="BF3" s="38" t="e">
        <f>IF(#REF!&gt;99,LEFT(#REF!,1)," ")</f>
        <v>#REF!</v>
      </c>
      <c r="BG3" s="43" t="e">
        <f>IF(#REF!&gt;9,MID(#REF!,LEN(#REF!)-1,1)," ")</f>
        <v>#REF!</v>
      </c>
      <c r="BH3" s="42" t="e">
        <f>IF(#REF!=0," ",RIGHT(#REF!,1))</f>
        <v>#REF!</v>
      </c>
      <c r="BI3" s="38" t="e">
        <f>IF(#REF!&gt;99,LEFT(#REF!,1)," ")</f>
        <v>#REF!</v>
      </c>
      <c r="BJ3" s="43" t="e">
        <f>IF(#REF!&gt;9,MID(#REF!,LEN(#REF!)-1,1)," ")</f>
        <v>#REF!</v>
      </c>
      <c r="BK3" s="42" t="e">
        <f>IF(#REF!=0," ",RIGHT(#REF!,1))</f>
        <v>#REF!</v>
      </c>
      <c r="BL3" s="43" t="e">
        <f>IF(#REF!&gt;999,LEFT(#REF!,1)," ")</f>
        <v>#REF!</v>
      </c>
      <c r="BM3" s="43" t="e">
        <f>IF(#REF!&gt;99,MID(#REF!,LEN(#REF!)-2,1)," ")</f>
        <v>#REF!</v>
      </c>
      <c r="BN3" s="43" t="e">
        <f>IF(#REF!&gt;9,MID(#REF!,LEN(#REF!)-1,1)," ")</f>
        <v>#REF!</v>
      </c>
      <c r="BO3" s="42" t="e">
        <f>IF(#REF!=0," ",RIGHT(#REF!,1))</f>
        <v>#REF!</v>
      </c>
      <c r="BQ3" s="54" t="e">
        <f t="shared" si="0"/>
        <v>#REF!</v>
      </c>
      <c r="BR3" s="54" t="e">
        <f t="shared" si="1"/>
        <v>#REF!</v>
      </c>
      <c r="BS3" s="54" t="e">
        <f t="shared" si="2"/>
        <v>#REF!</v>
      </c>
      <c r="BT3" s="54" t="e">
        <f t="shared" si="3"/>
        <v>#REF!</v>
      </c>
    </row>
    <row r="4" spans="1:72" ht="12" customHeight="1">
      <c r="A4" s="34" t="e">
        <f>IF(#REF!=""," ",#REF!)</f>
        <v>#REF!</v>
      </c>
      <c r="B4" s="34" t="e">
        <f>IF(#REF!=""," ",#REF!)</f>
        <v>#REF!</v>
      </c>
      <c r="C4" s="36" t="e">
        <f>IF(#REF!=""," ",#REF!)</f>
        <v>#REF!</v>
      </c>
      <c r="D4" s="58" t="e">
        <f>IF(#REF!&gt;99,LEFT(#REF!,1)," ")</f>
        <v>#REF!</v>
      </c>
      <c r="E4" s="43" t="e">
        <f>IF(#REF!&gt;9,MID(#REF!,LEN(#REF!)-1,1)," ")</f>
        <v>#REF!</v>
      </c>
      <c r="F4" s="42" t="e">
        <f>IF(#REF!=""," ",RIGHT(#REF!,1))</f>
        <v>#REF!</v>
      </c>
      <c r="G4" s="38" t="e">
        <f>IF(#REF!&gt;99,LEFT(#REF!,1)," ")</f>
        <v>#REF!</v>
      </c>
      <c r="H4" s="43" t="e">
        <f>IF(#REF!&gt;9,MID(#REF!,LEN(#REF!)-1,1)," ")</f>
        <v>#REF!</v>
      </c>
      <c r="I4" s="42" t="e">
        <f>IF(#REF!=""," ",RIGHT(#REF!,1))</f>
        <v>#REF!</v>
      </c>
      <c r="J4" s="38" t="e">
        <f>IF(#REF!&gt;99,LEFT(#REF!,1)," ")</f>
        <v>#REF!</v>
      </c>
      <c r="K4" s="43" t="e">
        <f>IF(#REF!&gt;9,MID(#REF!,LEN(#REF!)-1,1)," ")</f>
        <v>#REF!</v>
      </c>
      <c r="L4" s="42" t="e">
        <f>IF(#REF!=""," ",RIGHT(#REF!,1))</f>
        <v>#REF!</v>
      </c>
      <c r="M4" s="38" t="e">
        <f>IF(#REF!&gt;99,LEFT(#REF!,1)," ")</f>
        <v>#REF!</v>
      </c>
      <c r="N4" s="43" t="e">
        <f>IF(#REF!&gt;9,MID(#REF!,LEN(#REF!)-1,1)," ")</f>
        <v>#REF!</v>
      </c>
      <c r="O4" s="42" t="e">
        <f>IF(#REF!=""," ",RIGHT(#REF!,1))</f>
        <v>#REF!</v>
      </c>
      <c r="P4" s="43" t="e">
        <f>IF(#REF!&gt;999,LEFT(#REF!,1)," ")</f>
        <v>#REF!</v>
      </c>
      <c r="Q4" s="43" t="e">
        <f>IF(#REF!&gt;99,MID(#REF!,LEN(#REF!)-2,1)," ")</f>
        <v>#REF!</v>
      </c>
      <c r="R4" s="43" t="e">
        <f>IF(#REF!&gt;9,MID(#REF!,LEN(#REF!)-1,1)," ")</f>
        <v>#REF!</v>
      </c>
      <c r="S4" s="42" t="e">
        <f>IF(#REF!=0," ",RIGHT(#REF!,1))</f>
        <v>#REF!</v>
      </c>
      <c r="T4" s="38" t="e">
        <f>IF(#REF!&gt;99,LEFT(#REF!,1)," ")</f>
        <v>#REF!</v>
      </c>
      <c r="U4" s="43" t="e">
        <f>IF(#REF!&gt;9,MID(#REF!,LEN(#REF!)-1,1)," ")</f>
        <v>#REF!</v>
      </c>
      <c r="V4" s="42" t="e">
        <f>IF(#REF!=""," ",RIGHT(#REF!,1))</f>
        <v>#REF!</v>
      </c>
      <c r="W4" s="38" t="e">
        <f>IF(#REF!&gt;99,LEFT(#REF!,1)," ")</f>
        <v>#REF!</v>
      </c>
      <c r="X4" s="43" t="e">
        <f>IF(#REF!&gt;9,MID(#REF!,LEN(#REF!)-1,1)," ")</f>
        <v>#REF!</v>
      </c>
      <c r="Y4" s="42" t="e">
        <f>IF(#REF!=""," ",RIGHT(#REF!,1))</f>
        <v>#REF!</v>
      </c>
      <c r="Z4" s="38" t="e">
        <f>IF(#REF!&gt;99,LEFT(#REF!,1)," ")</f>
        <v>#REF!</v>
      </c>
      <c r="AA4" s="43" t="e">
        <f>IF(#REF!&gt;9,MID(#REF!,LEN(#REF!)-1,1)," ")</f>
        <v>#REF!</v>
      </c>
      <c r="AB4" s="42" t="e">
        <f>IF(#REF!=""," ",RIGHT(#REF!,1))</f>
        <v>#REF!</v>
      </c>
      <c r="AC4" s="38" t="e">
        <f>IF(#REF!&gt;99,LEFT(#REF!,1)," ")</f>
        <v>#REF!</v>
      </c>
      <c r="AD4" s="43" t="e">
        <f>IF(#REF!&gt;9,MID(#REF!,LEN(#REF!)-1,1)," ")</f>
        <v>#REF!</v>
      </c>
      <c r="AE4" s="42" t="e">
        <f>IF(#REF!=""," ",RIGHT(#REF!,1))</f>
        <v>#REF!</v>
      </c>
      <c r="AF4" s="43" t="e">
        <f>IF(#REF!&gt;999,LEFT(#REF!,1)," ")</f>
        <v>#REF!</v>
      </c>
      <c r="AG4" s="43" t="e">
        <f>IF(#REF!&gt;99,MID(#REF!,LEN(#REF!)-2,1)," ")</f>
        <v>#REF!</v>
      </c>
      <c r="AH4" s="43" t="e">
        <f>IF(#REF!&gt;9,MID(#REF!,LEN(#REF!)-1,1)," ")</f>
        <v>#REF!</v>
      </c>
      <c r="AI4" s="42" t="e">
        <f>IF(#REF!=0," ",RIGHT(#REF!,1))</f>
        <v>#REF!</v>
      </c>
      <c r="AJ4" s="38" t="e">
        <f>IF(#REF!&gt;99,LEFT(#REF!,1)," ")</f>
        <v>#REF!</v>
      </c>
      <c r="AK4" s="43" t="e">
        <f>IF(#REF!&gt;9,MID(#REF!,LEN(#REF!)-1,1)," ")</f>
        <v>#REF!</v>
      </c>
      <c r="AL4" s="42" t="e">
        <f>IF(#REF!=""," ",RIGHT(#REF!,1))</f>
        <v>#REF!</v>
      </c>
      <c r="AM4" s="38" t="e">
        <f>IF(#REF!&gt;99,LEFT(#REF!,1)," ")</f>
        <v>#REF!</v>
      </c>
      <c r="AN4" s="43" t="e">
        <f>IF(#REF!&gt;9,MID(#REF!,LEN(#REF!)-1,1)," ")</f>
        <v>#REF!</v>
      </c>
      <c r="AO4" s="42" t="e">
        <f>IF(#REF!=""," ",RIGHT(#REF!,1))</f>
        <v>#REF!</v>
      </c>
      <c r="AP4" s="38" t="e">
        <f>IF(#REF!&gt;99,LEFT(#REF!,1)," ")</f>
        <v>#REF!</v>
      </c>
      <c r="AQ4" s="43" t="e">
        <f>IF(#REF!&gt;9,MID(#REF!,LEN(#REF!)-1,1)," ")</f>
        <v>#REF!</v>
      </c>
      <c r="AR4" s="42" t="e">
        <f>IF(#REF!=""," ",RIGHT(#REF!,1))</f>
        <v>#REF!</v>
      </c>
      <c r="AS4" s="38" t="e">
        <f>IF(#REF!&gt;99,LEFT(#REF!,1)," ")</f>
        <v>#REF!</v>
      </c>
      <c r="AT4" s="43" t="e">
        <f>IF(#REF!&gt;9,MID(#REF!,LEN(#REF!)-1,1)," ")</f>
        <v>#REF!</v>
      </c>
      <c r="AU4" s="42" t="e">
        <f>IF(#REF!=""," ",RIGHT(#REF!,1))</f>
        <v>#REF!</v>
      </c>
      <c r="AV4" s="43" t="e">
        <f>IF(#REF!&gt;999,LEFT(#REF!,1)," ")</f>
        <v>#REF!</v>
      </c>
      <c r="AW4" s="43" t="e">
        <f>IF(#REF!&gt;99,MID(#REF!,LEN(#REF!)-2,1)," ")</f>
        <v>#REF!</v>
      </c>
      <c r="AX4" s="43" t="e">
        <f>IF(#REF!&gt;9,MID(#REF!,LEN(#REF!)-1,1)," ")</f>
        <v>#REF!</v>
      </c>
      <c r="AY4" s="42" t="e">
        <f>IF(#REF!=0," ",RIGHT(#REF!,1))</f>
        <v>#REF!</v>
      </c>
      <c r="AZ4" s="38" t="e">
        <f>IF(#REF!&gt;99,LEFT(#REF!,1)," ")</f>
        <v>#REF!</v>
      </c>
      <c r="BA4" s="43" t="e">
        <f>IF(#REF!&gt;9,MID(#REF!,LEN(#REF!)-1,1)," ")</f>
        <v>#REF!</v>
      </c>
      <c r="BB4" s="42" t="e">
        <f>IF(#REF!=0," ",RIGHT(#REF!,1))</f>
        <v>#REF!</v>
      </c>
      <c r="BC4" s="38" t="e">
        <f>IF(#REF!&gt;99,LEFT(#REF!,1)," ")</f>
        <v>#REF!</v>
      </c>
      <c r="BD4" s="43" t="e">
        <f>IF(#REF!&gt;9,MID(#REF!,LEN(#REF!)-1,1)," ")</f>
        <v>#REF!</v>
      </c>
      <c r="BE4" s="42" t="e">
        <f>IF(#REF!=0," ",RIGHT(#REF!,1))</f>
        <v>#REF!</v>
      </c>
      <c r="BF4" s="38" t="e">
        <f>IF(#REF!&gt;99,LEFT(#REF!,1)," ")</f>
        <v>#REF!</v>
      </c>
      <c r="BG4" s="43" t="e">
        <f>IF(#REF!&gt;9,MID(#REF!,LEN(#REF!)-1,1)," ")</f>
        <v>#REF!</v>
      </c>
      <c r="BH4" s="42" t="e">
        <f>IF(#REF!=0," ",RIGHT(#REF!,1))</f>
        <v>#REF!</v>
      </c>
      <c r="BI4" s="38" t="e">
        <f>IF(#REF!&gt;99,LEFT(#REF!,1)," ")</f>
        <v>#REF!</v>
      </c>
      <c r="BJ4" s="43" t="e">
        <f>IF(#REF!&gt;9,MID(#REF!,LEN(#REF!)-1,1)," ")</f>
        <v>#REF!</v>
      </c>
      <c r="BK4" s="42" t="e">
        <f>IF(#REF!=0," ",RIGHT(#REF!,1))</f>
        <v>#REF!</v>
      </c>
      <c r="BL4" s="43" t="e">
        <f>IF(#REF!&gt;999,LEFT(#REF!,1)," ")</f>
        <v>#REF!</v>
      </c>
      <c r="BM4" s="43" t="e">
        <f>IF(#REF!&gt;99,MID(#REF!,LEN(#REF!)-2,1)," ")</f>
        <v>#REF!</v>
      </c>
      <c r="BN4" s="43" t="e">
        <f>IF(#REF!&gt;9,MID(#REF!,LEN(#REF!)-1,1)," ")</f>
        <v>#REF!</v>
      </c>
      <c r="BO4" s="42" t="e">
        <f>IF(#REF!=0," ",RIGHT(#REF!,1))</f>
        <v>#REF!</v>
      </c>
      <c r="BQ4" s="54" t="e">
        <f t="shared" si="0"/>
        <v>#REF!</v>
      </c>
      <c r="BR4" s="54" t="e">
        <f t="shared" si="1"/>
        <v>#REF!</v>
      </c>
      <c r="BS4" s="54" t="e">
        <f t="shared" si="2"/>
        <v>#REF!</v>
      </c>
      <c r="BT4" s="54" t="e">
        <f t="shared" si="3"/>
        <v>#REF!</v>
      </c>
    </row>
    <row r="5" spans="1:72" ht="12" customHeight="1">
      <c r="A5" s="34" t="e">
        <f>IF(#REF!=""," ",#REF!)</f>
        <v>#REF!</v>
      </c>
      <c r="B5" s="34" t="e">
        <f>IF(#REF!=""," ",#REF!)</f>
        <v>#REF!</v>
      </c>
      <c r="C5" s="36" t="e">
        <f>IF(#REF!=""," ",#REF!)</f>
        <v>#REF!</v>
      </c>
      <c r="D5" s="58" t="e">
        <f>IF(#REF!&gt;99,LEFT(#REF!,1)," ")</f>
        <v>#REF!</v>
      </c>
      <c r="E5" s="43" t="e">
        <f>IF(#REF!&gt;9,MID(#REF!,LEN(#REF!)-1,1)," ")</f>
        <v>#REF!</v>
      </c>
      <c r="F5" s="42" t="e">
        <f>IF(#REF!=""," ",RIGHT(#REF!,1))</f>
        <v>#REF!</v>
      </c>
      <c r="G5" s="38" t="e">
        <f>IF(#REF!&gt;99,LEFT(#REF!,1)," ")</f>
        <v>#REF!</v>
      </c>
      <c r="H5" s="43" t="e">
        <f>IF(#REF!&gt;9,MID(#REF!,LEN(#REF!)-1,1)," ")</f>
        <v>#REF!</v>
      </c>
      <c r="I5" s="42" t="e">
        <f>IF(#REF!=""," ",RIGHT(#REF!,1))</f>
        <v>#REF!</v>
      </c>
      <c r="J5" s="38" t="e">
        <f>IF(#REF!&gt;99,LEFT(#REF!,1)," ")</f>
        <v>#REF!</v>
      </c>
      <c r="K5" s="43" t="e">
        <f>IF(#REF!&gt;9,MID(#REF!,LEN(#REF!)-1,1)," ")</f>
        <v>#REF!</v>
      </c>
      <c r="L5" s="42" t="e">
        <f>IF(#REF!=""," ",RIGHT(#REF!,1))</f>
        <v>#REF!</v>
      </c>
      <c r="M5" s="38" t="e">
        <f>IF(#REF!&gt;99,LEFT(#REF!,1)," ")</f>
        <v>#REF!</v>
      </c>
      <c r="N5" s="43" t="e">
        <f>IF(#REF!&gt;9,MID(#REF!,LEN(#REF!)-1,1)," ")</f>
        <v>#REF!</v>
      </c>
      <c r="O5" s="42" t="e">
        <f>IF(#REF!=""," ",RIGHT(#REF!,1))</f>
        <v>#REF!</v>
      </c>
      <c r="P5" s="43" t="e">
        <f>IF(#REF!&gt;999,LEFT(#REF!,1)," ")</f>
        <v>#REF!</v>
      </c>
      <c r="Q5" s="43" t="e">
        <f>IF(#REF!&gt;99,MID(#REF!,LEN(#REF!)-2,1)," ")</f>
        <v>#REF!</v>
      </c>
      <c r="R5" s="43" t="e">
        <f>IF(#REF!&gt;9,MID(#REF!,LEN(#REF!)-1,1)," ")</f>
        <v>#REF!</v>
      </c>
      <c r="S5" s="42" t="e">
        <f>IF(#REF!=0," ",RIGHT(#REF!,1))</f>
        <v>#REF!</v>
      </c>
      <c r="T5" s="38" t="e">
        <f>IF(#REF!&gt;99,LEFT(#REF!,1)," ")</f>
        <v>#REF!</v>
      </c>
      <c r="U5" s="43" t="e">
        <f>IF(#REF!&gt;9,MID(#REF!,LEN(#REF!)-1,1)," ")</f>
        <v>#REF!</v>
      </c>
      <c r="V5" s="42" t="e">
        <f>IF(#REF!=""," ",RIGHT(#REF!,1))</f>
        <v>#REF!</v>
      </c>
      <c r="W5" s="38" t="e">
        <f>IF(#REF!&gt;99,LEFT(#REF!,1)," ")</f>
        <v>#REF!</v>
      </c>
      <c r="X5" s="43" t="e">
        <f>IF(#REF!&gt;9,MID(#REF!,LEN(#REF!)-1,1)," ")</f>
        <v>#REF!</v>
      </c>
      <c r="Y5" s="42" t="e">
        <f>IF(#REF!=""," ",RIGHT(#REF!,1))</f>
        <v>#REF!</v>
      </c>
      <c r="Z5" s="38" t="e">
        <f>IF(#REF!&gt;99,LEFT(#REF!,1)," ")</f>
        <v>#REF!</v>
      </c>
      <c r="AA5" s="43" t="e">
        <f>IF(#REF!&gt;9,MID(#REF!,LEN(#REF!)-1,1)," ")</f>
        <v>#REF!</v>
      </c>
      <c r="AB5" s="42" t="e">
        <f>IF(#REF!=""," ",RIGHT(#REF!,1))</f>
        <v>#REF!</v>
      </c>
      <c r="AC5" s="38" t="e">
        <f>IF(#REF!&gt;99,LEFT(#REF!,1)," ")</f>
        <v>#REF!</v>
      </c>
      <c r="AD5" s="43" t="e">
        <f>IF(#REF!&gt;9,MID(#REF!,LEN(#REF!)-1,1)," ")</f>
        <v>#REF!</v>
      </c>
      <c r="AE5" s="42" t="e">
        <f>IF(#REF!=""," ",RIGHT(#REF!,1))</f>
        <v>#REF!</v>
      </c>
      <c r="AF5" s="43" t="e">
        <f>IF(#REF!&gt;999,LEFT(#REF!,1)," ")</f>
        <v>#REF!</v>
      </c>
      <c r="AG5" s="43" t="e">
        <f>IF(#REF!&gt;99,MID(#REF!,LEN(#REF!)-2,1)," ")</f>
        <v>#REF!</v>
      </c>
      <c r="AH5" s="43" t="e">
        <f>IF(#REF!&gt;9,MID(#REF!,LEN(#REF!)-1,1)," ")</f>
        <v>#REF!</v>
      </c>
      <c r="AI5" s="42" t="e">
        <f>IF(#REF!=0," ",RIGHT(#REF!,1))</f>
        <v>#REF!</v>
      </c>
      <c r="AJ5" s="38" t="e">
        <f>IF(#REF!&gt;99,LEFT(#REF!,1)," ")</f>
        <v>#REF!</v>
      </c>
      <c r="AK5" s="43" t="e">
        <f>IF(#REF!&gt;9,MID(#REF!,LEN(#REF!)-1,1)," ")</f>
        <v>#REF!</v>
      </c>
      <c r="AL5" s="42" t="e">
        <f>IF(#REF!=""," ",RIGHT(#REF!,1))</f>
        <v>#REF!</v>
      </c>
      <c r="AM5" s="38" t="e">
        <f>IF(#REF!&gt;99,LEFT(#REF!,1)," ")</f>
        <v>#REF!</v>
      </c>
      <c r="AN5" s="43" t="e">
        <f>IF(#REF!&gt;9,MID(#REF!,LEN(#REF!)-1,1)," ")</f>
        <v>#REF!</v>
      </c>
      <c r="AO5" s="42" t="e">
        <f>IF(#REF!=""," ",RIGHT(#REF!,1))</f>
        <v>#REF!</v>
      </c>
      <c r="AP5" s="38" t="e">
        <f>IF(#REF!&gt;99,LEFT(#REF!,1)," ")</f>
        <v>#REF!</v>
      </c>
      <c r="AQ5" s="43" t="e">
        <f>IF(#REF!&gt;9,MID(#REF!,LEN(#REF!)-1,1)," ")</f>
        <v>#REF!</v>
      </c>
      <c r="AR5" s="42" t="e">
        <f>IF(#REF!=""," ",RIGHT(#REF!,1))</f>
        <v>#REF!</v>
      </c>
      <c r="AS5" s="38" t="e">
        <f>IF(#REF!&gt;99,LEFT(#REF!,1)," ")</f>
        <v>#REF!</v>
      </c>
      <c r="AT5" s="43" t="e">
        <f>IF(#REF!&gt;9,MID(#REF!,LEN(#REF!)-1,1)," ")</f>
        <v>#REF!</v>
      </c>
      <c r="AU5" s="42" t="e">
        <f>IF(#REF!=""," ",RIGHT(#REF!,1))</f>
        <v>#REF!</v>
      </c>
      <c r="AV5" s="43" t="e">
        <f>IF(#REF!&gt;999,LEFT(#REF!,1)," ")</f>
        <v>#REF!</v>
      </c>
      <c r="AW5" s="43" t="e">
        <f>IF(#REF!&gt;99,MID(#REF!,LEN(#REF!)-2,1)," ")</f>
        <v>#REF!</v>
      </c>
      <c r="AX5" s="43" t="e">
        <f>IF(#REF!&gt;9,MID(#REF!,LEN(#REF!)-1,1)," ")</f>
        <v>#REF!</v>
      </c>
      <c r="AY5" s="42" t="e">
        <f>IF(#REF!=0," ",RIGHT(#REF!,1))</f>
        <v>#REF!</v>
      </c>
      <c r="AZ5" s="38" t="e">
        <f>IF(#REF!&gt;99,LEFT(#REF!,1)," ")</f>
        <v>#REF!</v>
      </c>
      <c r="BA5" s="43" t="e">
        <f>IF(#REF!&gt;9,MID(#REF!,LEN(#REF!)-1,1)," ")</f>
        <v>#REF!</v>
      </c>
      <c r="BB5" s="42" t="e">
        <f>IF(#REF!=0," ",RIGHT(#REF!,1))</f>
        <v>#REF!</v>
      </c>
      <c r="BC5" s="38" t="e">
        <f>IF(#REF!&gt;99,LEFT(#REF!,1)," ")</f>
        <v>#REF!</v>
      </c>
      <c r="BD5" s="43" t="e">
        <f>IF(#REF!&gt;9,MID(#REF!,LEN(#REF!)-1,1)," ")</f>
        <v>#REF!</v>
      </c>
      <c r="BE5" s="42" t="e">
        <f>IF(#REF!=0," ",RIGHT(#REF!,1))</f>
        <v>#REF!</v>
      </c>
      <c r="BF5" s="38" t="e">
        <f>IF(#REF!&gt;99,LEFT(#REF!,1)," ")</f>
        <v>#REF!</v>
      </c>
      <c r="BG5" s="43" t="e">
        <f>IF(#REF!&gt;9,MID(#REF!,LEN(#REF!)-1,1)," ")</f>
        <v>#REF!</v>
      </c>
      <c r="BH5" s="42" t="e">
        <f>IF(#REF!=0," ",RIGHT(#REF!,1))</f>
        <v>#REF!</v>
      </c>
      <c r="BI5" s="38" t="e">
        <f>IF(#REF!&gt;99,LEFT(#REF!,1)," ")</f>
        <v>#REF!</v>
      </c>
      <c r="BJ5" s="43" t="e">
        <f>IF(#REF!&gt;9,MID(#REF!,LEN(#REF!)-1,1)," ")</f>
        <v>#REF!</v>
      </c>
      <c r="BK5" s="42" t="e">
        <f>IF(#REF!=0," ",RIGHT(#REF!,1))</f>
        <v>#REF!</v>
      </c>
      <c r="BL5" s="43" t="e">
        <f>IF(#REF!&gt;999,LEFT(#REF!,1)," ")</f>
        <v>#REF!</v>
      </c>
      <c r="BM5" s="43" t="e">
        <f>IF(#REF!&gt;99,MID(#REF!,LEN(#REF!)-2,1)," ")</f>
        <v>#REF!</v>
      </c>
      <c r="BN5" s="43" t="e">
        <f>IF(#REF!&gt;9,MID(#REF!,LEN(#REF!)-1,1)," ")</f>
        <v>#REF!</v>
      </c>
      <c r="BO5" s="42" t="e">
        <f>IF(#REF!=0," ",RIGHT(#REF!,1))</f>
        <v>#REF!</v>
      </c>
      <c r="BQ5" s="54" t="e">
        <f t="shared" si="0"/>
        <v>#REF!</v>
      </c>
      <c r="BR5" s="54" t="e">
        <f t="shared" si="1"/>
        <v>#REF!</v>
      </c>
      <c r="BS5" s="54" t="e">
        <f t="shared" si="2"/>
        <v>#REF!</v>
      </c>
      <c r="BT5" s="54" t="e">
        <f t="shared" si="3"/>
        <v>#REF!</v>
      </c>
    </row>
    <row r="6" spans="1:72" ht="12" customHeight="1">
      <c r="A6" s="34" t="e">
        <f>IF(#REF!=""," ",#REF!)</f>
        <v>#REF!</v>
      </c>
      <c r="B6" s="34" t="e">
        <f>IF(#REF!=""," ",#REF!)</f>
        <v>#REF!</v>
      </c>
      <c r="C6" s="36" t="e">
        <f>IF(#REF!=""," ",#REF!)</f>
        <v>#REF!</v>
      </c>
      <c r="D6" s="58" t="e">
        <f>IF(#REF!&gt;99,LEFT(#REF!,1)," ")</f>
        <v>#REF!</v>
      </c>
      <c r="E6" s="43" t="e">
        <f>IF(#REF!&gt;9,MID(#REF!,LEN(#REF!)-1,1)," ")</f>
        <v>#REF!</v>
      </c>
      <c r="F6" s="42" t="e">
        <f>IF(#REF!=""," ",RIGHT(#REF!,1))</f>
        <v>#REF!</v>
      </c>
      <c r="G6" s="38" t="e">
        <f>IF(#REF!&gt;99,LEFT(#REF!,1)," ")</f>
        <v>#REF!</v>
      </c>
      <c r="H6" s="43" t="e">
        <f>IF(#REF!&gt;9,MID(#REF!,LEN(#REF!)-1,1)," ")</f>
        <v>#REF!</v>
      </c>
      <c r="I6" s="42" t="e">
        <f>IF(#REF!=""," ",RIGHT(#REF!,1))</f>
        <v>#REF!</v>
      </c>
      <c r="J6" s="38" t="e">
        <f>IF(#REF!&gt;99,LEFT(#REF!,1)," ")</f>
        <v>#REF!</v>
      </c>
      <c r="K6" s="43" t="e">
        <f>IF(#REF!&gt;9,MID(#REF!,LEN(#REF!)-1,1)," ")</f>
        <v>#REF!</v>
      </c>
      <c r="L6" s="42" t="e">
        <f>IF(#REF!=""," ",RIGHT(#REF!,1))</f>
        <v>#REF!</v>
      </c>
      <c r="M6" s="38" t="e">
        <f>IF(#REF!&gt;99,LEFT(#REF!,1)," ")</f>
        <v>#REF!</v>
      </c>
      <c r="N6" s="43" t="e">
        <f>IF(#REF!&gt;9,MID(#REF!,LEN(#REF!)-1,1)," ")</f>
        <v>#REF!</v>
      </c>
      <c r="O6" s="42" t="e">
        <f>IF(#REF!=""," ",RIGHT(#REF!,1))</f>
        <v>#REF!</v>
      </c>
      <c r="P6" s="43" t="e">
        <f>IF(#REF!&gt;999,LEFT(#REF!,1)," ")</f>
        <v>#REF!</v>
      </c>
      <c r="Q6" s="43" t="e">
        <f>IF(#REF!&gt;99,MID(#REF!,LEN(#REF!)-2,1)," ")</f>
        <v>#REF!</v>
      </c>
      <c r="R6" s="43" t="e">
        <f>IF(#REF!&gt;9,MID(#REF!,LEN(#REF!)-1,1)," ")</f>
        <v>#REF!</v>
      </c>
      <c r="S6" s="42" t="e">
        <f>IF(#REF!=0," ",RIGHT(#REF!,1))</f>
        <v>#REF!</v>
      </c>
      <c r="T6" s="38" t="e">
        <f>IF(#REF!&gt;99,LEFT(#REF!,1)," ")</f>
        <v>#REF!</v>
      </c>
      <c r="U6" s="43" t="e">
        <f>IF(#REF!&gt;9,MID(#REF!,LEN(#REF!)-1,1)," ")</f>
        <v>#REF!</v>
      </c>
      <c r="V6" s="42" t="e">
        <f>IF(#REF!=""," ",RIGHT(#REF!,1))</f>
        <v>#REF!</v>
      </c>
      <c r="W6" s="38" t="e">
        <f>IF(#REF!&gt;99,LEFT(#REF!,1)," ")</f>
        <v>#REF!</v>
      </c>
      <c r="X6" s="43" t="e">
        <f>IF(#REF!&gt;9,MID(#REF!,LEN(#REF!)-1,1)," ")</f>
        <v>#REF!</v>
      </c>
      <c r="Y6" s="42" t="e">
        <f>IF(#REF!=""," ",RIGHT(#REF!,1))</f>
        <v>#REF!</v>
      </c>
      <c r="Z6" s="38" t="e">
        <f>IF(#REF!&gt;99,LEFT(#REF!,1)," ")</f>
        <v>#REF!</v>
      </c>
      <c r="AA6" s="43" t="e">
        <f>IF(#REF!&gt;9,MID(#REF!,LEN(#REF!)-1,1)," ")</f>
        <v>#REF!</v>
      </c>
      <c r="AB6" s="42" t="e">
        <f>IF(#REF!=""," ",RIGHT(#REF!,1))</f>
        <v>#REF!</v>
      </c>
      <c r="AC6" s="38" t="e">
        <f>IF(#REF!&gt;99,LEFT(#REF!,1)," ")</f>
        <v>#REF!</v>
      </c>
      <c r="AD6" s="43" t="e">
        <f>IF(#REF!&gt;9,MID(#REF!,LEN(#REF!)-1,1)," ")</f>
        <v>#REF!</v>
      </c>
      <c r="AE6" s="42" t="e">
        <f>IF(#REF!=""," ",RIGHT(#REF!,1))</f>
        <v>#REF!</v>
      </c>
      <c r="AF6" s="43" t="e">
        <f>IF(#REF!&gt;999,LEFT(#REF!,1)," ")</f>
        <v>#REF!</v>
      </c>
      <c r="AG6" s="43" t="e">
        <f>IF(#REF!&gt;99,MID(#REF!,LEN(#REF!)-2,1)," ")</f>
        <v>#REF!</v>
      </c>
      <c r="AH6" s="43" t="e">
        <f>IF(#REF!&gt;9,MID(#REF!,LEN(#REF!)-1,1)," ")</f>
        <v>#REF!</v>
      </c>
      <c r="AI6" s="42" t="e">
        <f>IF(#REF!=0," ",RIGHT(#REF!,1))</f>
        <v>#REF!</v>
      </c>
      <c r="AJ6" s="38" t="e">
        <f>IF(#REF!&gt;99,LEFT(#REF!,1)," ")</f>
        <v>#REF!</v>
      </c>
      <c r="AK6" s="43" t="e">
        <f>IF(#REF!&gt;9,MID(#REF!,LEN(#REF!)-1,1)," ")</f>
        <v>#REF!</v>
      </c>
      <c r="AL6" s="42" t="e">
        <f>IF(#REF!=""," ",RIGHT(#REF!,1))</f>
        <v>#REF!</v>
      </c>
      <c r="AM6" s="38" t="e">
        <f>IF(#REF!&gt;99,LEFT(#REF!,1)," ")</f>
        <v>#REF!</v>
      </c>
      <c r="AN6" s="43" t="e">
        <f>IF(#REF!&gt;9,MID(#REF!,LEN(#REF!)-1,1)," ")</f>
        <v>#REF!</v>
      </c>
      <c r="AO6" s="42" t="e">
        <f>IF(#REF!=""," ",RIGHT(#REF!,1))</f>
        <v>#REF!</v>
      </c>
      <c r="AP6" s="38" t="e">
        <f>IF(#REF!&gt;99,LEFT(#REF!,1)," ")</f>
        <v>#REF!</v>
      </c>
      <c r="AQ6" s="43" t="e">
        <f>IF(#REF!&gt;9,MID(#REF!,LEN(#REF!)-1,1)," ")</f>
        <v>#REF!</v>
      </c>
      <c r="AR6" s="42" t="e">
        <f>IF(#REF!=""," ",RIGHT(#REF!,1))</f>
        <v>#REF!</v>
      </c>
      <c r="AS6" s="38" t="e">
        <f>IF(#REF!&gt;99,LEFT(#REF!,1)," ")</f>
        <v>#REF!</v>
      </c>
      <c r="AT6" s="43" t="e">
        <f>IF(#REF!&gt;9,MID(#REF!,LEN(#REF!)-1,1)," ")</f>
        <v>#REF!</v>
      </c>
      <c r="AU6" s="42" t="e">
        <f>IF(#REF!=""," ",RIGHT(#REF!,1))</f>
        <v>#REF!</v>
      </c>
      <c r="AV6" s="43" t="e">
        <f>IF(#REF!&gt;999,LEFT(#REF!,1)," ")</f>
        <v>#REF!</v>
      </c>
      <c r="AW6" s="43" t="e">
        <f>IF(#REF!&gt;99,MID(#REF!,LEN(#REF!)-2,1)," ")</f>
        <v>#REF!</v>
      </c>
      <c r="AX6" s="43" t="e">
        <f>IF(#REF!&gt;9,MID(#REF!,LEN(#REF!)-1,1)," ")</f>
        <v>#REF!</v>
      </c>
      <c r="AY6" s="42" t="e">
        <f>IF(#REF!=0," ",RIGHT(#REF!,1))</f>
        <v>#REF!</v>
      </c>
      <c r="AZ6" s="38" t="e">
        <f>IF(#REF!&gt;99,LEFT(#REF!,1)," ")</f>
        <v>#REF!</v>
      </c>
      <c r="BA6" s="43" t="e">
        <f>IF(#REF!&gt;9,MID(#REF!,LEN(#REF!)-1,1)," ")</f>
        <v>#REF!</v>
      </c>
      <c r="BB6" s="42" t="e">
        <f>IF(#REF!=0," ",RIGHT(#REF!,1))</f>
        <v>#REF!</v>
      </c>
      <c r="BC6" s="38" t="e">
        <f>IF(#REF!&gt;99,LEFT(#REF!,1)," ")</f>
        <v>#REF!</v>
      </c>
      <c r="BD6" s="43" t="e">
        <f>IF(#REF!&gt;9,MID(#REF!,LEN(#REF!)-1,1)," ")</f>
        <v>#REF!</v>
      </c>
      <c r="BE6" s="42" t="e">
        <f>IF(#REF!=0," ",RIGHT(#REF!,1))</f>
        <v>#REF!</v>
      </c>
      <c r="BF6" s="38" t="e">
        <f>IF(#REF!&gt;99,LEFT(#REF!,1)," ")</f>
        <v>#REF!</v>
      </c>
      <c r="BG6" s="43" t="e">
        <f>IF(#REF!&gt;9,MID(#REF!,LEN(#REF!)-1,1)," ")</f>
        <v>#REF!</v>
      </c>
      <c r="BH6" s="42" t="e">
        <f>IF(#REF!=0," ",RIGHT(#REF!,1))</f>
        <v>#REF!</v>
      </c>
      <c r="BI6" s="38" t="e">
        <f>IF(#REF!&gt;99,LEFT(#REF!,1)," ")</f>
        <v>#REF!</v>
      </c>
      <c r="BJ6" s="43" t="e">
        <f>IF(#REF!&gt;9,MID(#REF!,LEN(#REF!)-1,1)," ")</f>
        <v>#REF!</v>
      </c>
      <c r="BK6" s="42" t="e">
        <f>IF(#REF!=0," ",RIGHT(#REF!,1))</f>
        <v>#REF!</v>
      </c>
      <c r="BL6" s="43" t="e">
        <f>IF(#REF!&gt;999,LEFT(#REF!,1)," ")</f>
        <v>#REF!</v>
      </c>
      <c r="BM6" s="43" t="e">
        <f>IF(#REF!&gt;99,MID(#REF!,LEN(#REF!)-2,1)," ")</f>
        <v>#REF!</v>
      </c>
      <c r="BN6" s="43" t="e">
        <f>IF(#REF!&gt;9,MID(#REF!,LEN(#REF!)-1,1)," ")</f>
        <v>#REF!</v>
      </c>
      <c r="BO6" s="42" t="e">
        <f>IF(#REF!=0," ",RIGHT(#REF!,1))</f>
        <v>#REF!</v>
      </c>
      <c r="BQ6" s="54" t="e">
        <f t="shared" si="0"/>
        <v>#REF!</v>
      </c>
      <c r="BR6" s="54" t="e">
        <f t="shared" si="1"/>
        <v>#REF!</v>
      </c>
      <c r="BS6" s="54" t="e">
        <f t="shared" si="2"/>
        <v>#REF!</v>
      </c>
      <c r="BT6" s="54" t="e">
        <f t="shared" si="3"/>
        <v>#REF!</v>
      </c>
    </row>
    <row r="7" spans="1:72" ht="12" customHeight="1">
      <c r="A7" s="34" t="e">
        <f>IF(#REF!=""," ",#REF!)</f>
        <v>#REF!</v>
      </c>
      <c r="B7" s="34" t="e">
        <f>IF(#REF!=""," ",#REF!)</f>
        <v>#REF!</v>
      </c>
      <c r="C7" s="36" t="e">
        <f>IF(#REF!=""," ",#REF!)</f>
        <v>#REF!</v>
      </c>
      <c r="D7" s="58" t="e">
        <f>IF(#REF!&gt;99,LEFT(#REF!,1)," ")</f>
        <v>#REF!</v>
      </c>
      <c r="E7" s="43" t="e">
        <f>IF(#REF!&gt;9,MID(#REF!,LEN(#REF!)-1,1)," ")</f>
        <v>#REF!</v>
      </c>
      <c r="F7" s="42" t="e">
        <f>IF(#REF!=""," ",RIGHT(#REF!,1))</f>
        <v>#REF!</v>
      </c>
      <c r="G7" s="38" t="e">
        <f>IF(#REF!&gt;99,LEFT(#REF!,1)," ")</f>
        <v>#REF!</v>
      </c>
      <c r="H7" s="43" t="e">
        <f>IF(#REF!&gt;9,MID(#REF!,LEN(#REF!)-1,1)," ")</f>
        <v>#REF!</v>
      </c>
      <c r="I7" s="42" t="e">
        <f>IF(#REF!=""," ",RIGHT(#REF!,1))</f>
        <v>#REF!</v>
      </c>
      <c r="J7" s="38" t="e">
        <f>IF(#REF!&gt;99,LEFT(#REF!,1)," ")</f>
        <v>#REF!</v>
      </c>
      <c r="K7" s="43" t="e">
        <f>IF(#REF!&gt;9,MID(#REF!,LEN(#REF!)-1,1)," ")</f>
        <v>#REF!</v>
      </c>
      <c r="L7" s="42" t="e">
        <f>IF(#REF!=""," ",RIGHT(#REF!,1))</f>
        <v>#REF!</v>
      </c>
      <c r="M7" s="38" t="e">
        <f>IF(#REF!&gt;99,LEFT(#REF!,1)," ")</f>
        <v>#REF!</v>
      </c>
      <c r="N7" s="43" t="e">
        <f>IF(#REF!&gt;9,MID(#REF!,LEN(#REF!)-1,1)," ")</f>
        <v>#REF!</v>
      </c>
      <c r="O7" s="42" t="e">
        <f>IF(#REF!=""," ",RIGHT(#REF!,1))</f>
        <v>#REF!</v>
      </c>
      <c r="P7" s="43" t="e">
        <f>IF(#REF!&gt;999,LEFT(#REF!,1)," ")</f>
        <v>#REF!</v>
      </c>
      <c r="Q7" s="43" t="e">
        <f>IF(#REF!&gt;99,MID(#REF!,LEN(#REF!)-2,1)," ")</f>
        <v>#REF!</v>
      </c>
      <c r="R7" s="43" t="e">
        <f>IF(#REF!&gt;9,MID(#REF!,LEN(#REF!)-1,1)," ")</f>
        <v>#REF!</v>
      </c>
      <c r="S7" s="42" t="e">
        <f>IF(#REF!=0," ",RIGHT(#REF!,1))</f>
        <v>#REF!</v>
      </c>
      <c r="T7" s="38" t="e">
        <f>IF(#REF!&gt;99,LEFT(#REF!,1)," ")</f>
        <v>#REF!</v>
      </c>
      <c r="U7" s="43" t="e">
        <f>IF(#REF!&gt;9,MID(#REF!,LEN(#REF!)-1,1)," ")</f>
        <v>#REF!</v>
      </c>
      <c r="V7" s="42" t="e">
        <f>IF(#REF!=""," ",RIGHT(#REF!,1))</f>
        <v>#REF!</v>
      </c>
      <c r="W7" s="38" t="e">
        <f>IF(#REF!&gt;99,LEFT(#REF!,1)," ")</f>
        <v>#REF!</v>
      </c>
      <c r="X7" s="43" t="e">
        <f>IF(#REF!&gt;9,MID(#REF!,LEN(#REF!)-1,1)," ")</f>
        <v>#REF!</v>
      </c>
      <c r="Y7" s="42" t="e">
        <f>IF(#REF!=""," ",RIGHT(#REF!,1))</f>
        <v>#REF!</v>
      </c>
      <c r="Z7" s="38" t="e">
        <f>IF(#REF!&gt;99,LEFT(#REF!,1)," ")</f>
        <v>#REF!</v>
      </c>
      <c r="AA7" s="43" t="e">
        <f>IF(#REF!&gt;9,MID(#REF!,LEN(#REF!)-1,1)," ")</f>
        <v>#REF!</v>
      </c>
      <c r="AB7" s="42" t="e">
        <f>IF(#REF!=""," ",RIGHT(#REF!,1))</f>
        <v>#REF!</v>
      </c>
      <c r="AC7" s="38" t="e">
        <f>IF(#REF!&gt;99,LEFT(#REF!,1)," ")</f>
        <v>#REF!</v>
      </c>
      <c r="AD7" s="43" t="e">
        <f>IF(#REF!&gt;9,MID(#REF!,LEN(#REF!)-1,1)," ")</f>
        <v>#REF!</v>
      </c>
      <c r="AE7" s="42" t="e">
        <f>IF(#REF!=""," ",RIGHT(#REF!,1))</f>
        <v>#REF!</v>
      </c>
      <c r="AF7" s="43" t="e">
        <f>IF(#REF!&gt;999,LEFT(#REF!,1)," ")</f>
        <v>#REF!</v>
      </c>
      <c r="AG7" s="43" t="e">
        <f>IF(#REF!&gt;99,MID(#REF!,LEN(#REF!)-2,1)," ")</f>
        <v>#REF!</v>
      </c>
      <c r="AH7" s="43" t="e">
        <f>IF(#REF!&gt;9,MID(#REF!,LEN(#REF!)-1,1)," ")</f>
        <v>#REF!</v>
      </c>
      <c r="AI7" s="42" t="e">
        <f>IF(#REF!=0," ",RIGHT(#REF!,1))</f>
        <v>#REF!</v>
      </c>
      <c r="AJ7" s="38" t="e">
        <f>IF(#REF!&gt;99,LEFT(#REF!,1)," ")</f>
        <v>#REF!</v>
      </c>
      <c r="AK7" s="43" t="e">
        <f>IF(#REF!&gt;9,MID(#REF!,LEN(#REF!)-1,1)," ")</f>
        <v>#REF!</v>
      </c>
      <c r="AL7" s="42" t="e">
        <f>IF(#REF!=""," ",RIGHT(#REF!,1))</f>
        <v>#REF!</v>
      </c>
      <c r="AM7" s="38" t="e">
        <f>IF(#REF!&gt;99,LEFT(#REF!,1)," ")</f>
        <v>#REF!</v>
      </c>
      <c r="AN7" s="43" t="e">
        <f>IF(#REF!&gt;9,MID(#REF!,LEN(#REF!)-1,1)," ")</f>
        <v>#REF!</v>
      </c>
      <c r="AO7" s="42" t="e">
        <f>IF(#REF!=""," ",RIGHT(#REF!,1))</f>
        <v>#REF!</v>
      </c>
      <c r="AP7" s="38" t="e">
        <f>IF(#REF!&gt;99,LEFT(#REF!,1)," ")</f>
        <v>#REF!</v>
      </c>
      <c r="AQ7" s="43" t="e">
        <f>IF(#REF!&gt;9,MID(#REF!,LEN(#REF!)-1,1)," ")</f>
        <v>#REF!</v>
      </c>
      <c r="AR7" s="42" t="e">
        <f>IF(#REF!=""," ",RIGHT(#REF!,1))</f>
        <v>#REF!</v>
      </c>
      <c r="AS7" s="38" t="e">
        <f>IF(#REF!&gt;99,LEFT(#REF!,1)," ")</f>
        <v>#REF!</v>
      </c>
      <c r="AT7" s="43" t="e">
        <f>IF(#REF!&gt;9,MID(#REF!,LEN(#REF!)-1,1)," ")</f>
        <v>#REF!</v>
      </c>
      <c r="AU7" s="42" t="e">
        <f>IF(#REF!=""," ",RIGHT(#REF!,1))</f>
        <v>#REF!</v>
      </c>
      <c r="AV7" s="43" t="e">
        <f>IF(#REF!&gt;999,LEFT(#REF!,1)," ")</f>
        <v>#REF!</v>
      </c>
      <c r="AW7" s="43" t="e">
        <f>IF(#REF!&gt;99,MID(#REF!,LEN(#REF!)-2,1)," ")</f>
        <v>#REF!</v>
      </c>
      <c r="AX7" s="43" t="e">
        <f>IF(#REF!&gt;9,MID(#REF!,LEN(#REF!)-1,1)," ")</f>
        <v>#REF!</v>
      </c>
      <c r="AY7" s="42" t="e">
        <f>IF(#REF!=0," ",RIGHT(#REF!,1))</f>
        <v>#REF!</v>
      </c>
      <c r="AZ7" s="38" t="e">
        <f>IF(#REF!&gt;99,LEFT(#REF!,1)," ")</f>
        <v>#REF!</v>
      </c>
      <c r="BA7" s="43" t="e">
        <f>IF(#REF!&gt;9,MID(#REF!,LEN(#REF!)-1,1)," ")</f>
        <v>#REF!</v>
      </c>
      <c r="BB7" s="42" t="e">
        <f>IF(#REF!=0," ",RIGHT(#REF!,1))</f>
        <v>#REF!</v>
      </c>
      <c r="BC7" s="38" t="e">
        <f>IF(#REF!&gt;99,LEFT(#REF!,1)," ")</f>
        <v>#REF!</v>
      </c>
      <c r="BD7" s="43" t="e">
        <f>IF(#REF!&gt;9,MID(#REF!,LEN(#REF!)-1,1)," ")</f>
        <v>#REF!</v>
      </c>
      <c r="BE7" s="42" t="e">
        <f>IF(#REF!=0," ",RIGHT(#REF!,1))</f>
        <v>#REF!</v>
      </c>
      <c r="BF7" s="38" t="e">
        <f>IF(#REF!&gt;99,LEFT(#REF!,1)," ")</f>
        <v>#REF!</v>
      </c>
      <c r="BG7" s="43" t="e">
        <f>IF(#REF!&gt;9,MID(#REF!,LEN(#REF!)-1,1)," ")</f>
        <v>#REF!</v>
      </c>
      <c r="BH7" s="42" t="e">
        <f>IF(#REF!=0," ",RIGHT(#REF!,1))</f>
        <v>#REF!</v>
      </c>
      <c r="BI7" s="38" t="e">
        <f>IF(#REF!&gt;99,LEFT(#REF!,1)," ")</f>
        <v>#REF!</v>
      </c>
      <c r="BJ7" s="43" t="e">
        <f>IF(#REF!&gt;9,MID(#REF!,LEN(#REF!)-1,1)," ")</f>
        <v>#REF!</v>
      </c>
      <c r="BK7" s="42" t="e">
        <f>IF(#REF!=0," ",RIGHT(#REF!,1))</f>
        <v>#REF!</v>
      </c>
      <c r="BL7" s="43" t="e">
        <f>IF(#REF!&gt;999,LEFT(#REF!,1)," ")</f>
        <v>#REF!</v>
      </c>
      <c r="BM7" s="43" t="e">
        <f>IF(#REF!&gt;99,MID(#REF!,LEN(#REF!)-2,1)," ")</f>
        <v>#REF!</v>
      </c>
      <c r="BN7" s="43" t="e">
        <f>IF(#REF!&gt;9,MID(#REF!,LEN(#REF!)-1,1)," ")</f>
        <v>#REF!</v>
      </c>
      <c r="BO7" s="42" t="e">
        <f>IF(#REF!=0," ",RIGHT(#REF!,1))</f>
        <v>#REF!</v>
      </c>
      <c r="BQ7" s="54" t="e">
        <f t="shared" si="0"/>
        <v>#REF!</v>
      </c>
      <c r="BR7" s="54" t="e">
        <f t="shared" si="1"/>
        <v>#REF!</v>
      </c>
      <c r="BS7" s="54" t="e">
        <f t="shared" si="2"/>
        <v>#REF!</v>
      </c>
      <c r="BT7" s="54" t="e">
        <f t="shared" si="3"/>
        <v>#REF!</v>
      </c>
    </row>
  </sheetData>
  <phoneticPr fontId="17"/>
  <pageMargins left="0.3" right="0.26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6"/>
  <sheetViews>
    <sheetView workbookViewId="0">
      <selection activeCell="C18" sqref="C18"/>
    </sheetView>
  </sheetViews>
  <sheetFormatPr defaultRowHeight="13.2"/>
  <cols>
    <col min="1" max="1" width="79.33203125" bestFit="1" customWidth="1"/>
  </cols>
  <sheetData>
    <row r="1" spans="1:1">
      <c r="A1" s="57" t="e">
        <f>data2!BQ2</f>
        <v>#REF!</v>
      </c>
    </row>
    <row r="2" spans="1:1">
      <c r="A2" s="57" t="e">
        <f>data2!BQ3</f>
        <v>#REF!</v>
      </c>
    </row>
    <row r="3" spans="1:1">
      <c r="A3" s="57" t="e">
        <f>data2!BQ4</f>
        <v>#REF!</v>
      </c>
    </row>
    <row r="4" spans="1:1">
      <c r="A4" s="57" t="e">
        <f>data2!BQ5</f>
        <v>#REF!</v>
      </c>
    </row>
    <row r="5" spans="1:1">
      <c r="A5" s="57" t="e">
        <f>data2!BQ6</f>
        <v>#REF!</v>
      </c>
    </row>
    <row r="6" spans="1:1">
      <c r="A6" s="57" t="e">
        <f>data2!BQ7</f>
        <v>#REF!</v>
      </c>
    </row>
  </sheetData>
  <phoneticPr fontId="17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9</vt:lpstr>
      <vt:lpstr>data1</vt:lpstr>
      <vt:lpstr>output_data</vt:lpstr>
      <vt:lpstr>data2</vt:lpstr>
      <vt:lpstr>output_data2</vt:lpstr>
    </vt:vector>
  </TitlesOfParts>
  <Company>広島県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香川 俊介</cp:lastModifiedBy>
  <cp:lastPrinted>2025-05-01T02:41:09Z</cp:lastPrinted>
  <dcterms:created xsi:type="dcterms:W3CDTF">2003-04-04T02:48:27Z</dcterms:created>
  <dcterms:modified xsi:type="dcterms:W3CDTF">2026-01-19T01:52:17Z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2026-01-19T01:52:17Z</vt:filetime>
  </property>
</Properties>
</file>