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 firstSheet="4" activeTab="4"/>
  </bookViews>
  <sheets>
    <sheet name="data1" sheetId="8" state="hidden" r:id="rId1"/>
    <sheet name="output_data" sheetId="11" state="hidden" r:id="rId2"/>
    <sheet name="data2" sheetId="9" state="hidden" r:id="rId3"/>
    <sheet name="output_data2" sheetId="12" state="hidden" r:id="rId4"/>
    <sheet name="25" sheetId="5" r:id="rId5"/>
  </sheets>
  <definedNames>
    <definedName name="所属データ">#REF!</definedName>
    <definedName name="_xlnm.Print_Area" localSheetId="4">'25'!$A$1:$AU$93</definedName>
    <definedName name="_xlnm.Print_Titles" localSheetId="4">'25'!$1:$1</definedName>
    <definedName name="_xlnm.Print_Area" localSheetId="2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<sst xmlns="http://schemas.openxmlformats.org/spreadsheetml/2006/main" xmlns:r="http://schemas.openxmlformats.org/officeDocument/2006/relationships" count="115" uniqueCount="115">
  <si>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</si>
  <si>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</si>
  <si>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</si>
  <si>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</si>
  <si>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</si>
  <si>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</si>
  <si>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</si>
  <si>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</si>
  <si>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</si>
  <si>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</si>
  <si>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合  計</t>
    <rPh sb="0" eb="4">
      <t>ゴウケイ</t>
    </rPh>
    <phoneticPr fontId="8"/>
  </si>
  <si>
    <t>23</t>
  </si>
  <si>
    <t>06</t>
  </si>
  <si>
    <t>31</t>
  </si>
  <si>
    <t>16</t>
  </si>
  <si>
    <t>データ１</t>
  </si>
  <si>
    <t>07</t>
  </si>
  <si>
    <t>肢体不自由・病弱</t>
    <rPh sb="0" eb="2">
      <t>シタイ</t>
    </rPh>
    <rPh sb="2" eb="5">
      <t>フジユウ</t>
    </rPh>
    <rPh sb="6" eb="8">
      <t>ビョウジャク</t>
    </rPh>
    <phoneticPr fontId="8"/>
  </si>
  <si>
    <t>08</t>
  </si>
  <si>
    <t>11</t>
  </si>
  <si>
    <t>データ1</t>
  </si>
  <si>
    <t>・生徒数</t>
    <rPh sb="1" eb="4">
      <t>セイトスウ</t>
    </rPh>
    <phoneticPr fontId="8"/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</si>
  <si>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</si>
  <si>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</si>
  <si>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</si>
  <si>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</si>
  <si>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</si>
  <si>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</si>
  <si>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</si>
  <si>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</si>
  <si>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</si>
  <si>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</si>
  <si>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</si>
  <si>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</si>
  <si>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</si>
  <si>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8"/>
  </si>
  <si>
    <t>28</t>
  </si>
  <si>
    <t/>
  </si>
  <si>
    <t>41</t>
  </si>
  <si>
    <t>・知的障害</t>
    <rPh sb="1" eb="3">
      <t>チテキ</t>
    </rPh>
    <rPh sb="3" eb="5">
      <t>ショウガイ</t>
    </rPh>
    <phoneticPr fontId="8"/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</si>
  <si>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</si>
  <si>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</si>
  <si>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</si>
  <si>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</si>
  <si>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</si>
  <si>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学級数</t>
    <rPh sb="0" eb="2">
      <t>ガッキュウ</t>
    </rPh>
    <rPh sb="2" eb="3">
      <t>カズ</t>
    </rPh>
    <phoneticPr fontId="8"/>
  </si>
  <si>
    <t>39</t>
  </si>
  <si>
    <t>33</t>
  </si>
  <si>
    <t>34</t>
  </si>
  <si>
    <t>35</t>
  </si>
  <si>
    <t>36</t>
  </si>
  <si>
    <t>01</t>
  </si>
  <si>
    <t>40</t>
  </si>
  <si>
    <t xml:space="preserve"> のみおの分校</t>
    <rPh sb="5" eb="7">
      <t>ブンコウ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</si>
  <si>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</si>
  <si>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</si>
  <si>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学級数</t>
    <rPh sb="0" eb="2">
      <t>ガッキュウ</t>
    </rPh>
    <rPh sb="2" eb="3">
      <t>スウ</t>
    </rPh>
    <phoneticPr fontId="8"/>
  </si>
  <si>
    <t>合     計</t>
    <rPh sb="0" eb="7">
      <t>ゴウケイ</t>
    </rPh>
    <phoneticPr fontId="8"/>
  </si>
  <si>
    <t>廿日市</t>
  </si>
  <si>
    <t>２  年</t>
    <rPh sb="3" eb="4">
      <t>ネン</t>
    </rPh>
    <phoneticPr fontId="8"/>
  </si>
  <si>
    <t>専　　　　　　　　　　攻　　　　　　　　　　科</t>
    <rPh sb="0" eb="1">
      <t>セン</t>
    </rPh>
    <rPh sb="11" eb="12">
      <t>センコウ</t>
    </rPh>
    <rPh sb="22" eb="23">
      <t>カ</t>
    </rPh>
    <phoneticPr fontId="8"/>
  </si>
  <si>
    <t>再    掲</t>
    <rPh sb="0" eb="6">
      <t>サイケイ</t>
    </rPh>
    <phoneticPr fontId="8"/>
  </si>
  <si>
    <t>広島南</t>
    <rPh sb="0" eb="2">
      <t>ヒロシマ</t>
    </rPh>
    <rPh sb="2" eb="3">
      <t>ミナミ</t>
    </rPh>
    <phoneticPr fontId="8"/>
  </si>
  <si>
    <t>３  年</t>
    <rPh sb="3" eb="4">
      <t>ネン</t>
    </rPh>
    <phoneticPr fontId="8"/>
  </si>
  <si>
    <t xml:space="preserve"> 県  立          </t>
  </si>
  <si>
    <t xml:space="preserve"> 市 立</t>
  </si>
  <si>
    <t>区     分</t>
  </si>
  <si>
    <t>尾道</t>
    <rPh sb="0" eb="2">
      <t>オノミチ</t>
    </rPh>
    <phoneticPr fontId="8"/>
  </si>
  <si>
    <t>視覚障害</t>
    <rPh sb="0" eb="2">
      <t>シカク</t>
    </rPh>
    <rPh sb="2" eb="4">
      <t>ショウガイ</t>
    </rPh>
    <phoneticPr fontId="8"/>
  </si>
  <si>
    <t>聴覚障害</t>
    <rPh sb="0" eb="2">
      <t>チョウカク</t>
    </rPh>
    <rPh sb="2" eb="4">
      <t>ショウガイ</t>
    </rPh>
    <phoneticPr fontId="8"/>
  </si>
  <si>
    <t>広島中央</t>
    <rPh sb="0" eb="2">
      <t>ヒロシマ</t>
    </rPh>
    <rPh sb="2" eb="4">
      <t>チュウオウ</t>
    </rPh>
    <phoneticPr fontId="8"/>
  </si>
  <si>
    <t>呉南</t>
    <rPh sb="0" eb="1">
      <t>クレ</t>
    </rPh>
    <rPh sb="1" eb="2">
      <t>ミナミ</t>
    </rPh>
    <phoneticPr fontId="8"/>
  </si>
  <si>
    <t xml:space="preserve"> しまなみ分校</t>
    <rPh sb="5" eb="7">
      <t>ブンコウ</t>
    </rPh>
    <phoneticPr fontId="8"/>
  </si>
  <si>
    <t>広島</t>
  </si>
  <si>
    <t>広島（肢体）</t>
    <rPh sb="3" eb="5">
      <t>シタイ</t>
    </rPh>
    <phoneticPr fontId="8"/>
  </si>
  <si>
    <t>呉</t>
  </si>
  <si>
    <t>広島（知的）</t>
    <rPh sb="3" eb="5">
      <t>チテキ</t>
    </rPh>
    <phoneticPr fontId="8"/>
  </si>
  <si>
    <t>福山</t>
  </si>
  <si>
    <t>西条</t>
  </si>
  <si>
    <t>広島西</t>
    <rPh sb="0" eb="2">
      <t>ヒロシマ</t>
    </rPh>
    <rPh sb="2" eb="3">
      <t>ニシ</t>
    </rPh>
    <phoneticPr fontId="8"/>
  </si>
  <si>
    <t xml:space="preserve"> 阿品台分校</t>
    <rPh sb="1" eb="4">
      <t>アジ</t>
    </rPh>
    <rPh sb="4" eb="6">
      <t>ブンコウ</t>
    </rPh>
    <phoneticPr fontId="8"/>
  </si>
  <si>
    <t>福山北</t>
  </si>
  <si>
    <t>三原</t>
  </si>
  <si>
    <t>庄原</t>
  </si>
  <si>
    <t>広島北</t>
  </si>
  <si>
    <t>沼隈</t>
  </si>
  <si>
    <t>黒瀬</t>
  </si>
  <si>
    <t xml:space="preserve"> のみのお分校</t>
    <rPh sb="5" eb="7">
      <t>ブンコウ</t>
    </rPh>
    <phoneticPr fontId="8"/>
  </si>
  <si>
    <t>尾道（計）</t>
    <rPh sb="0" eb="2">
      <t>オノミチ</t>
    </rPh>
    <rPh sb="3" eb="4">
      <t>ケイ</t>
    </rPh>
    <phoneticPr fontId="8"/>
  </si>
  <si>
    <t>呉南（計）</t>
    <rPh sb="0" eb="1">
      <t>クレ</t>
    </rPh>
    <rPh sb="1" eb="2">
      <t>ミナミ</t>
    </rPh>
    <rPh sb="3" eb="4">
      <t>ケイ</t>
    </rPh>
    <phoneticPr fontId="8"/>
  </si>
  <si>
    <t xml:space="preserve"> 阿品台分校</t>
    <rPh sb="1" eb="4">
      <t>アジナダイ</t>
    </rPh>
    <rPh sb="4" eb="6">
      <t>ブンコウ</t>
    </rPh>
    <phoneticPr fontId="8"/>
  </si>
  <si>
    <t>６  年</t>
    <rPh sb="3" eb="4">
      <t>ネン</t>
    </rPh>
    <phoneticPr fontId="8"/>
  </si>
  <si>
    <t>中          　　          学               　　     部</t>
    <rPh sb="0" eb="1">
      <t>ナカ</t>
    </rPh>
    <rPh sb="1" eb="24">
      <t>ショウガク</t>
    </rPh>
    <rPh sb="46" eb="47">
      <t>ブ</t>
    </rPh>
    <phoneticPr fontId="8"/>
  </si>
  <si>
    <t>幼児・児童</t>
    <rPh sb="0" eb="2">
      <t>ヨウジ</t>
    </rPh>
    <rPh sb="3" eb="5">
      <t>ジドウ</t>
    </rPh>
    <phoneticPr fontId="8"/>
  </si>
  <si>
    <t>生　　　　　　　徒　　　　　　　数</t>
    <rPh sb="0" eb="17">
      <t>セイトスウ</t>
    </rPh>
    <phoneticPr fontId="8"/>
  </si>
  <si>
    <t>幼  稚  部</t>
    <rPh sb="0" eb="7">
      <t>ヨウチブ</t>
    </rPh>
    <phoneticPr fontId="8"/>
  </si>
  <si>
    <t>幼 児 数</t>
    <rPh sb="0" eb="3">
      <t>ヨウジ</t>
    </rPh>
    <rPh sb="4" eb="5">
      <t>スウ</t>
    </rPh>
    <phoneticPr fontId="8"/>
  </si>
  <si>
    <t>１  年</t>
    <rPh sb="3" eb="4">
      <t>ネン</t>
    </rPh>
    <phoneticPr fontId="8"/>
  </si>
  <si>
    <t>３         年</t>
    <rPh sb="10" eb="11">
      <t>ネン</t>
    </rPh>
    <phoneticPr fontId="8"/>
  </si>
  <si>
    <t>小                  　　　　　  学           　　　　　         部</t>
    <rPh sb="0" eb="27">
      <t>ショウガク</t>
    </rPh>
    <rPh sb="52" eb="53">
      <t>ブ</t>
    </rPh>
    <phoneticPr fontId="8"/>
  </si>
  <si>
    <t>児　　　　　　　　　　    童　　　　　　　　　　数</t>
    <rPh sb="0" eb="16">
      <t>ジドウ</t>
    </rPh>
    <rPh sb="26" eb="27">
      <t>スウ</t>
    </rPh>
    <phoneticPr fontId="8"/>
  </si>
  <si>
    <t>重複学級</t>
    <rPh sb="0" eb="2">
      <t>チョウフク</t>
    </rPh>
    <rPh sb="2" eb="4">
      <t>ガッキュウ</t>
    </rPh>
    <phoneticPr fontId="8"/>
  </si>
  <si>
    <t>生徒数</t>
    <rPh sb="0" eb="2">
      <t>セイト</t>
    </rPh>
    <rPh sb="2" eb="3">
      <t>スウ</t>
    </rPh>
    <phoneticPr fontId="8"/>
  </si>
  <si>
    <t>舎生数</t>
    <rPh sb="0" eb="1">
      <t>シャ</t>
    </rPh>
    <rPh sb="1" eb="2">
      <t>ナマ</t>
    </rPh>
    <rPh sb="2" eb="3">
      <t>カズ</t>
    </rPh>
    <phoneticPr fontId="8"/>
  </si>
  <si>
    <t>高          　　         等               　　     部</t>
    <rPh sb="0" eb="1">
      <t>コウ</t>
    </rPh>
    <rPh sb="22" eb="23">
      <t>ショウガク</t>
    </rPh>
    <rPh sb="45" eb="46">
      <t>ブ</t>
    </rPh>
    <phoneticPr fontId="8"/>
  </si>
  <si>
    <t>４  年</t>
    <rPh sb="3" eb="4">
      <t>ネン</t>
    </rPh>
    <phoneticPr fontId="8"/>
  </si>
  <si>
    <t>５  年</t>
    <rPh sb="3" eb="4">
      <t>ネン</t>
    </rPh>
    <phoneticPr fontId="8"/>
  </si>
  <si>
    <t>児童数</t>
    <rPh sb="0" eb="2">
      <t>ジドウ</t>
    </rPh>
    <rPh sb="2" eb="3">
      <t>スウ</t>
    </rPh>
    <phoneticPr fontId="8"/>
  </si>
  <si>
    <t>生徒数</t>
    <rPh sb="0" eb="3">
      <t>セイトスウ</t>
    </rPh>
    <phoneticPr fontId="8"/>
  </si>
  <si>
    <t>区　　　分</t>
  </si>
  <si>
    <t>市　立</t>
  </si>
  <si>
    <t>25　特別支援学校の幼児・児童・生徒数</t>
    <rPh sb="3" eb="4">
      <t>トク</t>
    </rPh>
    <rPh sb="4" eb="5">
      <t>ベツ</t>
    </rPh>
    <rPh sb="5" eb="6">
      <t>シ</t>
    </rPh>
    <rPh sb="6" eb="7">
      <t>エン</t>
    </rPh>
    <rPh sb="7" eb="8">
      <t>ガク</t>
    </rPh>
    <rPh sb="8" eb="9">
      <t>コウ</t>
    </rPh>
    <rPh sb="10" eb="11">
      <t>ヨウ</t>
    </rPh>
    <rPh sb="11" eb="12">
      <t>コ</t>
    </rPh>
    <phoneticPr fontId="8"/>
  </si>
  <si>
    <t xml:space="preserve"> 県　立          </t>
  </si>
  <si>
    <t>本　　       　　　　　　　　　　　　　　　　　　　　科</t>
    <rPh sb="0" eb="1">
      <t>ホン</t>
    </rPh>
    <rPh sb="30" eb="31">
      <t>カ</t>
    </rPh>
    <phoneticPr fontId="8"/>
  </si>
  <si>
    <t>注：重複学級とは、重複障害学級と訪問学級を合わせた数とする。</t>
    <rPh sb="0" eb="1">
      <t>チュウ</t>
    </rPh>
    <rPh sb="2" eb="4">
      <t>チョウフク</t>
    </rPh>
    <rPh sb="4" eb="6">
      <t>ガッキュウ</t>
    </rPh>
    <rPh sb="9" eb="11">
      <t>チョウフク</t>
    </rPh>
    <rPh sb="11" eb="13">
      <t>ショウガイ</t>
    </rPh>
    <rPh sb="13" eb="15">
      <t>ガッキュウ</t>
    </rPh>
    <rPh sb="16" eb="18">
      <t>ホウモン</t>
    </rPh>
    <rPh sb="18" eb="20">
      <t>ガッキュウ</t>
    </rPh>
    <rPh sb="21" eb="22">
      <t>ア</t>
    </rPh>
    <rPh sb="25" eb="26">
      <t>カズ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</si>
</sst>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sz val="9"/>
      <color theme="1"/>
      <name val="ＭＳ Ｐ明朝"/>
      <family val="1"/>
    </font>
    <font>
      <sz val="12"/>
      <color theme="1"/>
      <name val="ＭＳ Ｐ明朝"/>
      <family val="1"/>
    </font>
    <font>
      <sz val="16"/>
      <color auto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5" borderId="2" xfId="0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49" applyNumberFormat="1" applyFont="1" applyFill="1" applyAlignment="1">
      <alignment vertical="center"/>
    </xf>
    <xf numFmtId="176" fontId="12" fillId="0" borderId="0" xfId="15" applyNumberFormat="1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2" fillId="0" borderId="6" xfId="15" applyNumberFormat="1" applyFont="1" applyFill="1" applyBorder="1" applyAlignment="1">
      <alignment vertical="center"/>
    </xf>
    <xf numFmtId="176" fontId="12" fillId="0" borderId="5" xfId="0" quotePrefix="1" applyNumberFormat="1" applyFont="1" applyFill="1" applyBorder="1" applyAlignment="1">
      <alignment horizontal="center" vertical="center"/>
    </xf>
    <xf numFmtId="176" fontId="12" fillId="0" borderId="7" xfId="0" quotePrefix="1" applyNumberFormat="1" applyFont="1" applyFill="1" applyBorder="1" applyAlignment="1">
      <alignment horizontal="center" vertical="center"/>
    </xf>
    <xf numFmtId="176" fontId="12" fillId="0" borderId="5" xfId="39" applyNumberFormat="1" applyFont="1" applyFill="1" applyBorder="1" applyAlignment="1">
      <alignment vertical="center"/>
    </xf>
    <xf numFmtId="176" fontId="12" fillId="0" borderId="5" xfId="0" quotePrefix="1" applyNumberFormat="1" applyFont="1" applyFill="1" applyBorder="1" applyAlignment="1">
      <alignment horizontal="left" vertical="center"/>
    </xf>
    <xf numFmtId="176" fontId="12" fillId="0" borderId="8" xfId="15" applyNumberFormat="1" applyFont="1" applyFill="1" applyBorder="1" applyAlignment="1">
      <alignment vertical="center"/>
    </xf>
    <xf numFmtId="176" fontId="12" fillId="0" borderId="0" xfId="15" applyNumberFormat="1" applyFont="1" applyFill="1" applyBorder="1" applyAlignment="1">
      <alignment vertical="center"/>
    </xf>
    <xf numFmtId="176" fontId="14" fillId="0" borderId="0" xfId="31" quotePrefix="1" applyNumberFormat="1" applyFont="1" applyFill="1" applyBorder="1" applyAlignment="1">
      <alignment vertical="center"/>
    </xf>
    <xf numFmtId="176" fontId="12" fillId="0" borderId="6" xfId="15" applyNumberFormat="1" applyFont="1" applyFill="1" applyBorder="1" applyAlignment="1">
      <alignment horizontal="center" vertical="center"/>
    </xf>
    <xf numFmtId="176" fontId="12" fillId="0" borderId="0" xfId="0" quotePrefix="1" applyNumberFormat="1" applyFont="1" applyFill="1" applyBorder="1" applyAlignment="1">
      <alignment horizontal="center" vertical="center"/>
    </xf>
    <xf numFmtId="176" fontId="12" fillId="0" borderId="0" xfId="0" quotePrefix="1" applyNumberFormat="1" applyFont="1" applyFill="1" applyAlignment="1">
      <alignment horizontal="center" vertical="center"/>
    </xf>
    <xf numFmtId="176" fontId="12" fillId="0" borderId="9" xfId="0" quotePrefix="1" applyNumberFormat="1" applyFont="1" applyFill="1" applyBorder="1" applyAlignment="1">
      <alignment horizontal="center" vertical="center"/>
    </xf>
    <xf numFmtId="176" fontId="12" fillId="0" borderId="0" xfId="39" applyNumberFormat="1" applyFont="1" applyFill="1" applyAlignment="1">
      <alignment horizontal="center" vertical="center"/>
    </xf>
    <xf numFmtId="176" fontId="12" fillId="0" borderId="0" xfId="39" applyNumberFormat="1" applyFont="1" applyFill="1" applyAlignment="1">
      <alignment horizontal="distributed" vertical="center"/>
    </xf>
    <xf numFmtId="176" fontId="12" fillId="0" borderId="0" xfId="0" quotePrefix="1" applyNumberFormat="1" applyFont="1" applyFill="1" applyAlignment="1">
      <alignment horizontal="right" vertical="center"/>
    </xf>
    <xf numFmtId="176" fontId="12" fillId="0" borderId="0" xfId="0" quotePrefix="1" applyNumberFormat="1" applyFont="1" applyFill="1" applyAlignment="1">
      <alignment horizontal="distributed" vertical="center"/>
    </xf>
    <xf numFmtId="176" fontId="12" fillId="0" borderId="6" xfId="0" quotePrefix="1" applyNumberFormat="1" applyFont="1" applyFill="1" applyBorder="1" applyAlignment="1">
      <alignment horizontal="distributed" vertical="center"/>
    </xf>
    <xf numFmtId="176" fontId="12" fillId="0" borderId="10" xfId="15" applyNumberFormat="1" applyFont="1" applyFill="1" applyBorder="1" applyAlignment="1">
      <alignment vertical="center"/>
    </xf>
    <xf numFmtId="176" fontId="12" fillId="0" borderId="10" xfId="0" quotePrefix="1" applyNumberFormat="1" applyFont="1" applyFill="1" applyBorder="1" applyAlignment="1">
      <alignment vertical="center" shrinkToFit="1"/>
    </xf>
    <xf numFmtId="176" fontId="12" fillId="0" borderId="11" xfId="15" applyNumberFormat="1" applyFont="1" applyFill="1" applyBorder="1" applyAlignment="1">
      <alignment vertical="center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 textRotation="255"/>
    </xf>
    <xf numFmtId="176" fontId="12" fillId="0" borderId="14" xfId="0" applyNumberFormat="1" applyFont="1" applyFill="1" applyBorder="1" applyAlignment="1">
      <alignment horizontal="center" vertical="center" textRotation="255"/>
    </xf>
    <xf numFmtId="176" fontId="12" fillId="0" borderId="15" xfId="0" applyNumberFormat="1" applyFont="1" applyFill="1" applyBorder="1" applyAlignment="1">
      <alignment horizontal="center" vertical="center" textRotation="255"/>
    </xf>
    <xf numFmtId="176" fontId="12" fillId="0" borderId="5" xfId="0" applyNumberFormat="1" applyFont="1" applyFill="1" applyBorder="1" applyAlignment="1">
      <alignment vertical="center" shrinkToFit="1"/>
    </xf>
    <xf numFmtId="176" fontId="12" fillId="0" borderId="8" xfId="0" applyNumberFormat="1" applyFont="1" applyFill="1" applyBorder="1" applyAlignment="1">
      <alignment vertical="center" shrinkToFit="1"/>
    </xf>
    <xf numFmtId="176" fontId="12" fillId="0" borderId="0" xfId="15" applyNumberFormat="1" applyFont="1" applyFill="1" applyAlignment="1">
      <alignment vertical="center" shrinkToFit="1"/>
    </xf>
    <xf numFmtId="176" fontId="12" fillId="0" borderId="16" xfId="0" applyNumberFormat="1" applyFont="1" applyFill="1" applyBorder="1" applyAlignment="1">
      <alignment horizontal="center" vertical="center"/>
    </xf>
    <xf numFmtId="176" fontId="12" fillId="0" borderId="17" xfId="0" applyNumberFormat="1" applyFont="1" applyFill="1" applyBorder="1" applyAlignment="1">
      <alignment horizontal="center" vertical="center" textRotation="255"/>
    </xf>
    <xf numFmtId="176" fontId="12" fillId="0" borderId="18" xfId="0" applyNumberFormat="1" applyFont="1" applyFill="1" applyBorder="1" applyAlignment="1">
      <alignment horizontal="center" vertical="center" textRotation="255"/>
    </xf>
    <xf numFmtId="176" fontId="12" fillId="0" borderId="19" xfId="0" applyNumberFormat="1" applyFont="1" applyFill="1" applyBorder="1" applyAlignment="1">
      <alignment horizontal="center" vertical="center" textRotation="255"/>
    </xf>
    <xf numFmtId="176" fontId="12" fillId="0" borderId="5" xfId="0" applyNumberFormat="1" applyFont="1" applyFill="1" applyBorder="1" applyAlignment="1" applyProtection="1">
      <alignment vertical="center" shrinkToFit="1"/>
      <protection locked="0"/>
    </xf>
    <xf numFmtId="176" fontId="12" fillId="0" borderId="8" xfId="0" applyNumberFormat="1" applyFont="1" applyFill="1" applyBorder="1" applyAlignment="1" applyProtection="1">
      <alignment vertical="center" shrinkToFit="1"/>
      <protection locked="0"/>
    </xf>
    <xf numFmtId="176" fontId="12" fillId="0" borderId="20" xfId="0" applyNumberFormat="1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horizontal="center" vertical="center"/>
    </xf>
    <xf numFmtId="176" fontId="12" fillId="0" borderId="22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vertical="center" shrinkToFit="1"/>
    </xf>
    <xf numFmtId="176" fontId="12" fillId="0" borderId="23" xfId="0" applyNumberFormat="1" applyFont="1" applyFill="1" applyBorder="1" applyAlignment="1">
      <alignment horizontal="center"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12" fillId="0" borderId="25" xfId="0" applyNumberFormat="1" applyFont="1" applyFill="1" applyBorder="1" applyAlignment="1">
      <alignment horizontal="center" vertical="center"/>
    </xf>
    <xf numFmtId="176" fontId="12" fillId="0" borderId="26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12" fillId="0" borderId="28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center" vertical="center"/>
    </xf>
    <xf numFmtId="176" fontId="12" fillId="0" borderId="3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 applyProtection="1">
      <alignment vertical="center" shrinkToFit="1"/>
      <protection locked="0"/>
    </xf>
    <xf numFmtId="176" fontId="12" fillId="0" borderId="6" xfId="0" applyNumberFormat="1" applyFont="1" applyFill="1" applyBorder="1" applyAlignment="1" applyProtection="1">
      <alignment vertical="center" shrinkToFit="1"/>
      <protection locked="0"/>
    </xf>
    <xf numFmtId="176" fontId="12" fillId="0" borderId="31" xfId="0" applyNumberFormat="1" applyFont="1" applyFill="1" applyBorder="1" applyAlignment="1">
      <alignment horizontal="center" vertical="center"/>
    </xf>
    <xf numFmtId="176" fontId="12" fillId="0" borderId="32" xfId="0" applyNumberFormat="1" applyFont="1" applyFill="1" applyBorder="1" applyAlignment="1">
      <alignment horizontal="center" vertical="center"/>
    </xf>
    <xf numFmtId="176" fontId="12" fillId="0" borderId="33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vertical="center" shrinkToFit="1"/>
    </xf>
    <xf numFmtId="176" fontId="12" fillId="0" borderId="10" xfId="0" applyNumberFormat="1" applyFont="1" applyFill="1" applyBorder="1" applyAlignment="1" applyProtection="1">
      <alignment vertical="center" shrinkToFit="1"/>
      <protection locked="0"/>
    </xf>
    <xf numFmtId="176" fontId="12" fillId="0" borderId="11" xfId="0" applyNumberFormat="1" applyFont="1" applyFill="1" applyBorder="1" applyAlignment="1" applyProtection="1">
      <alignment vertical="center" shrinkToFit="1"/>
      <protection locked="0"/>
    </xf>
    <xf numFmtId="176" fontId="12" fillId="0" borderId="34" xfId="0" applyNumberFormat="1" applyFont="1" applyFill="1" applyBorder="1" applyAlignment="1">
      <alignment horizontal="center" vertical="center" textRotation="255"/>
    </xf>
    <xf numFmtId="176" fontId="12" fillId="0" borderId="35" xfId="0" applyNumberFormat="1" applyFont="1" applyFill="1" applyBorder="1" applyAlignment="1">
      <alignment horizontal="center" vertical="center" textRotation="255"/>
    </xf>
    <xf numFmtId="176" fontId="12" fillId="0" borderId="36" xfId="0" applyNumberFormat="1" applyFont="1" applyFill="1" applyBorder="1" applyAlignment="1">
      <alignment horizontal="center" vertical="center" textRotation="255"/>
    </xf>
    <xf numFmtId="176" fontId="12" fillId="0" borderId="20" xfId="0" applyNumberFormat="1" applyFont="1" applyFill="1" applyBorder="1" applyAlignment="1">
      <alignment vertical="center"/>
    </xf>
    <xf numFmtId="176" fontId="12" fillId="0" borderId="22" xfId="0" applyNumberFormat="1" applyFont="1" applyFill="1" applyBorder="1" applyAlignment="1">
      <alignment horizontal="center" vertical="center" shrinkToFit="1"/>
    </xf>
    <xf numFmtId="176" fontId="12" fillId="0" borderId="37" xfId="0" applyNumberFormat="1" applyFont="1" applyFill="1" applyBorder="1" applyAlignment="1">
      <alignment horizontal="center" vertical="center"/>
    </xf>
    <xf numFmtId="176" fontId="12" fillId="0" borderId="32" xfId="0" applyNumberFormat="1" applyFont="1" applyFill="1" applyBorder="1" applyAlignment="1">
      <alignment horizontal="center" vertical="center" shrinkToFit="1"/>
    </xf>
    <xf numFmtId="176" fontId="12" fillId="0" borderId="33" xfId="0" applyNumberFormat="1" applyFont="1" applyFill="1" applyBorder="1" applyAlignment="1">
      <alignment horizontal="center" vertical="center" shrinkToFit="1"/>
    </xf>
    <xf numFmtId="176" fontId="12" fillId="0" borderId="29" xfId="0" quotePrefix="1" applyNumberFormat="1" applyFont="1" applyFill="1" applyBorder="1" applyAlignment="1">
      <alignment horizontal="center" vertical="center"/>
    </xf>
    <xf numFmtId="176" fontId="11" fillId="0" borderId="0" xfId="0" quotePrefix="1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Continuous" vertical="center"/>
    </xf>
    <xf numFmtId="176" fontId="12" fillId="0" borderId="29" xfId="0" applyNumberFormat="1" applyFont="1" applyFill="1" applyBorder="1" applyAlignment="1">
      <alignment horizontal="center" vertical="center" shrinkToFit="1"/>
    </xf>
    <xf numFmtId="176" fontId="12" fillId="0" borderId="37" xfId="0" applyNumberFormat="1" applyFont="1" applyFill="1" applyBorder="1" applyAlignment="1">
      <alignment vertical="center"/>
    </xf>
    <xf numFmtId="176" fontId="12" fillId="0" borderId="35" xfId="0" applyNumberFormat="1" applyFont="1" applyFill="1" applyBorder="1" applyAlignment="1">
      <alignment vertical="center" shrinkToFit="1"/>
    </xf>
    <xf numFmtId="176" fontId="12" fillId="0" borderId="35" xfId="0" applyNumberFormat="1" applyFont="1" applyFill="1" applyBorder="1" applyAlignment="1" applyProtection="1">
      <alignment vertical="center" shrinkToFit="1"/>
      <protection locked="0"/>
    </xf>
    <xf numFmtId="176" fontId="12" fillId="0" borderId="38" xfId="0" applyNumberFormat="1" applyFont="1" applyFill="1" applyBorder="1" applyAlignment="1">
      <alignment vertical="center" shrinkToFit="1"/>
    </xf>
    <xf numFmtId="176" fontId="12" fillId="0" borderId="39" xfId="0" applyNumberFormat="1" applyFont="1" applyFill="1" applyBorder="1" applyAlignment="1">
      <alignment horizontal="center" vertical="center" shrinkToFit="1"/>
    </xf>
    <xf numFmtId="176" fontId="12" fillId="0" borderId="0" xfId="15" applyNumberFormat="1" applyFont="1" applyFill="1" applyBorder="1" applyAlignment="1">
      <alignment vertical="center" shrinkToFit="1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" bestFit="1" customWidth="1"/>
    <col min="2" max="2" width="1.6640625" style="1"/>
    <col min="3" max="3" width="2.6640625" style="1" customWidth="1"/>
    <col min="4" max="5" width="2.88671875" style="1" customWidth="1"/>
    <col min="6" max="28" width="2.6640625" style="1" customWidth="1"/>
    <col min="29" max="31" width="2.88671875" style="1" customWidth="1"/>
    <col min="32" max="32" width="89.33203125" style="1" bestFit="1" customWidth="1"/>
    <col min="33" max="33" width="39.33203125" style="1" bestFit="1" customWidth="1"/>
    <col min="34" max="34" width="27.109375" style="1" bestFit="1" customWidth="1"/>
    <col min="35" max="35" width="23.88671875" style="1" customWidth="1"/>
    <col min="36" max="43" width="2.88671875" style="1" customWidth="1"/>
    <col min="44" max="16384" width="1.6640625" style="1"/>
  </cols>
  <sheetData>
    <row r="1" spans="1:36" ht="12" customHeight="1">
      <c r="A1" s="2">
        <v>1234</v>
      </c>
      <c r="B1" s="2">
        <v>5</v>
      </c>
      <c r="C1" s="2">
        <v>67</v>
      </c>
      <c r="D1" s="4">
        <v>8</v>
      </c>
      <c r="E1" s="8">
        <v>9</v>
      </c>
      <c r="F1" s="4">
        <v>10</v>
      </c>
      <c r="G1" s="8">
        <v>11</v>
      </c>
      <c r="H1" s="2">
        <v>12</v>
      </c>
      <c r="I1" s="2">
        <v>13</v>
      </c>
      <c r="J1" s="2">
        <v>14</v>
      </c>
      <c r="K1" s="2">
        <v>15</v>
      </c>
      <c r="L1" s="4">
        <v>16</v>
      </c>
      <c r="M1" s="8">
        <v>17</v>
      </c>
      <c r="N1" s="2">
        <v>18</v>
      </c>
      <c r="O1" s="4">
        <v>19</v>
      </c>
      <c r="P1" s="8">
        <v>20</v>
      </c>
      <c r="Q1" s="2">
        <v>21</v>
      </c>
      <c r="R1" s="2">
        <v>22</v>
      </c>
      <c r="S1" s="2">
        <v>23</v>
      </c>
      <c r="T1" s="2">
        <v>24</v>
      </c>
      <c r="U1" s="2">
        <v>25</v>
      </c>
      <c r="V1" s="2">
        <v>26</v>
      </c>
      <c r="W1" s="2">
        <v>27</v>
      </c>
      <c r="X1" s="2">
        <v>28</v>
      </c>
      <c r="Y1" s="4">
        <v>29</v>
      </c>
      <c r="Z1" s="8">
        <v>30</v>
      </c>
      <c r="AA1" s="4">
        <v>31</v>
      </c>
      <c r="AB1" s="8">
        <v>32</v>
      </c>
      <c r="AC1" s="14" t="str">
        <f t="shared" ref="AC1:AC41" si="0">" "</f>
        <v xml:space="preserve"> </v>
      </c>
      <c r="AF1" s="20" t="s">
        <v>44</v>
      </c>
      <c r="AG1" s="22" t="s">
        <v>20</v>
      </c>
      <c r="AH1" s="22" t="s">
        <v>42</v>
      </c>
      <c r="AI1" s="22" t="s">
        <v>4</v>
      </c>
    </row>
    <row r="2" spans="1:36" ht="12" customHeight="1">
      <c r="A2" s="1" t="e">
        <f>#REF!</f>
        <v>#REF!</v>
      </c>
      <c r="B2" s="1" t="e">
        <f>#REF!</f>
        <v>#REF!</v>
      </c>
      <c r="C2" s="3" t="s">
        <v>51</v>
      </c>
      <c r="D2" s="5" t="e">
        <f>IF(#REF!&lt;=9," ",INT(#REF!/10))</f>
        <v>#REF!</v>
      </c>
      <c r="E2" s="9" t="e">
        <f>IF(#REF!=""," ",RIGHT(#REF!,1))</f>
        <v>#REF!</v>
      </c>
      <c r="F2" s="5" t="e">
        <f>IF(#REF!&lt;=9," ",INT(#REF!/10))</f>
        <v>#REF!</v>
      </c>
      <c r="G2" s="9" t="e">
        <f>IF(#REF!=""," ",RIGHT(#REF!,1))</f>
        <v>#REF!</v>
      </c>
      <c r="H2" s="11" t="e">
        <f>IF(#REF!=""," ",#REF!)</f>
        <v>#REF!</v>
      </c>
      <c r="I2" s="12" t="e">
        <f>IF(#REF!=""," ",#REF!)</f>
        <v>#REF!</v>
      </c>
      <c r="J2" s="12" t="e">
        <f>IF(#REF!=""," ",#REF!)</f>
        <v>#REF!</v>
      </c>
      <c r="K2" s="12" t="e">
        <f>IF(#REF!=""," ",#REF!)</f>
        <v>#REF!</v>
      </c>
      <c r="L2" s="5" t="e">
        <f>IF(#REF!&lt;=9," ",INT(#REF!/10))</f>
        <v>#REF!</v>
      </c>
      <c r="M2" s="9" t="e">
        <f>IF(#REF!=""," ",RIGHT(#REF!,1))</f>
        <v>#REF!</v>
      </c>
      <c r="N2" s="12" t="e">
        <f>IF(#REF!=""," ",#REF!)</f>
        <v>#REF!</v>
      </c>
      <c r="O2" s="5" t="e">
        <f>IF(#REF!&lt;=9," ",INT(#REF!/10))</f>
        <v>#REF!</v>
      </c>
      <c r="P2" s="9" t="e">
        <f>IF(#REF!=""," ",RIGHT(#REF!,1))</f>
        <v>#REF!</v>
      </c>
      <c r="Q2" s="12" t="e">
        <f>IF(#REF!=""," ",#REF!)</f>
        <v>#REF!</v>
      </c>
      <c r="R2" s="11" t="e">
        <f>IF(#REF!=""," ",#REF!)</f>
        <v>#REF!</v>
      </c>
      <c r="S2" s="11" t="e">
        <f>IF(#REF!=""," ",#REF!)</f>
        <v>#REF!</v>
      </c>
      <c r="T2" s="11" t="e">
        <f>IF(#REF!=""," ",#REF!)</f>
        <v>#REF!</v>
      </c>
      <c r="U2" s="12" t="e">
        <f>IF(#REF!=""," ",#REF!)</f>
        <v>#REF!</v>
      </c>
      <c r="V2" s="12" t="e">
        <f>IF(#REF!=""," ",#REF!)</f>
        <v>#REF!</v>
      </c>
      <c r="W2" s="12" t="e">
        <f>IF(#REF!=""," ",#REF!)</f>
        <v>#REF!</v>
      </c>
      <c r="X2" s="12" t="e">
        <f>IF(#REF!=""," ",#REF!)</f>
        <v>#REF!</v>
      </c>
      <c r="Y2" s="5" t="e">
        <f>IF(#REF!&lt;=9," ",INT(#REF!/10))</f>
        <v>#REF!</v>
      </c>
      <c r="Z2" s="9" t="e">
        <f>IF(#REF!=""," ",RIGHT(#REF!,1))</f>
        <v>#REF!</v>
      </c>
      <c r="AA2" s="5" t="e">
        <f>IF(#REF!&lt;=9," ",INT(#REF!/10))</f>
        <v>#REF!</v>
      </c>
      <c r="AB2" s="9" t="e">
        <f>IF(#REF!=""," ",RIGHT(#REF!,1))</f>
        <v>#REF!</v>
      </c>
      <c r="AC2" s="14" t="str">
        <f t="shared" si="0"/>
        <v xml:space="preserve"> </v>
      </c>
      <c r="AD2" s="7"/>
      <c r="AE2" s="7"/>
      <c r="AF2" s="21" t="e">
        <f t="shared" ref="AF2:AF42" si="1">AG2&amp;AH2&amp;AI2</f>
        <v>#REF!</v>
      </c>
      <c r="AG2" s="2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21"/>
      <c r="AI2" s="21"/>
      <c r="AJ2" s="23"/>
    </row>
    <row r="3" spans="1:36" ht="12" customHeight="1">
      <c r="A3" s="1" t="e">
        <f>#REF!</f>
        <v>#REF!</v>
      </c>
      <c r="B3" s="1" t="e">
        <f>#REF!</f>
        <v>#REF!</v>
      </c>
      <c r="C3" s="3" t="s">
        <v>0</v>
      </c>
      <c r="D3" s="5" t="e">
        <f>IF(#REF!&lt;=9," ",INT(#REF!/10))</f>
        <v>#REF!</v>
      </c>
      <c r="E3" s="9" t="e">
        <f>IF(#REF!=""," ",RIGHT(#REF!,1))</f>
        <v>#REF!</v>
      </c>
      <c r="F3" s="5" t="e">
        <f>IF(#REF!&lt;=9," ",INT(#REF!/10))</f>
        <v>#REF!</v>
      </c>
      <c r="G3" s="9" t="e">
        <f>IF(#REF!=""," ",RIGHT(#REF!,1))</f>
        <v>#REF!</v>
      </c>
      <c r="H3" s="11" t="e">
        <f>IF(#REF!=""," ",#REF!)</f>
        <v>#REF!</v>
      </c>
      <c r="I3" s="12" t="e">
        <f>IF(#REF!=""," ",#REF!)</f>
        <v>#REF!</v>
      </c>
      <c r="J3" s="12" t="e">
        <f>IF(#REF!=""," ",#REF!)</f>
        <v>#REF!</v>
      </c>
      <c r="K3" s="12" t="e">
        <f>IF(#REF!=""," ",#REF!)</f>
        <v>#REF!</v>
      </c>
      <c r="L3" s="5" t="e">
        <f>IF(#REF!&lt;=9," ",INT(#REF!/10))</f>
        <v>#REF!</v>
      </c>
      <c r="M3" s="9" t="e">
        <f>IF(#REF!=""," ",RIGHT(#REF!,1))</f>
        <v>#REF!</v>
      </c>
      <c r="N3" s="12" t="e">
        <f>IF(#REF!=""," ",#REF!)</f>
        <v>#REF!</v>
      </c>
      <c r="O3" s="5" t="e">
        <f>IF(#REF!&lt;=9," ",INT(#REF!/10))</f>
        <v>#REF!</v>
      </c>
      <c r="P3" s="9" t="e">
        <f>IF(#REF!=""," ",RIGHT(#REF!,1))</f>
        <v>#REF!</v>
      </c>
      <c r="Q3" s="12" t="e">
        <f>IF(#REF!=""," ",#REF!)</f>
        <v>#REF!</v>
      </c>
      <c r="R3" s="12" t="e">
        <f>IF(#REF!=""," ",#REF!)</f>
        <v>#REF!</v>
      </c>
      <c r="S3" s="12" t="e">
        <f>IF(#REF!=""," ",#REF!)</f>
        <v>#REF!</v>
      </c>
      <c r="T3" s="11" t="e">
        <f>IF(#REF!=""," ",#REF!)</f>
        <v>#REF!</v>
      </c>
      <c r="U3" s="12" t="e">
        <f>IF(#REF!=""," ",#REF!)</f>
        <v>#REF!</v>
      </c>
      <c r="V3" s="12" t="e">
        <f>IF(#REF!=""," ",#REF!)</f>
        <v>#REF!</v>
      </c>
      <c r="W3" s="12" t="e">
        <f>IF(#REF!=""," ",#REF!)</f>
        <v>#REF!</v>
      </c>
      <c r="X3" s="12" t="e">
        <f>IF(#REF!=""," ",#REF!)</f>
        <v>#REF!</v>
      </c>
      <c r="Y3" s="5" t="e">
        <f>IF(#REF!&lt;=9," ",INT(#REF!/10))</f>
        <v>#REF!</v>
      </c>
      <c r="Z3" s="9" t="e">
        <f>IF(#REF!=""," ",RIGHT(#REF!,1))</f>
        <v>#REF!</v>
      </c>
      <c r="AA3" s="5" t="e">
        <f>IF(#REF!&lt;=9," ",INT(#REF!/10))</f>
        <v>#REF!</v>
      </c>
      <c r="AB3" s="9" t="e">
        <f>IF(#REF!=""," ",RIGHT(#REF!,1))</f>
        <v>#REF!</v>
      </c>
      <c r="AC3" s="14" t="str">
        <f t="shared" si="0"/>
        <v xml:space="preserve"> </v>
      </c>
      <c r="AD3" s="7"/>
      <c r="AE3" s="7"/>
      <c r="AF3" s="21" t="e">
        <f t="shared" si="1"/>
        <v>#REF!</v>
      </c>
      <c r="AG3" s="21" t="e">
        <f t="shared" si="2"/>
        <v>#REF!</v>
      </c>
      <c r="AH3" s="21"/>
      <c r="AI3" s="21"/>
    </row>
    <row r="4" spans="1:36" ht="12" customHeight="1">
      <c r="A4" s="1" t="e">
        <f>#REF!</f>
        <v>#REF!</v>
      </c>
      <c r="B4" s="1" t="e">
        <f>#REF!</f>
        <v>#REF!</v>
      </c>
      <c r="C4" s="3" t="s">
        <v>8</v>
      </c>
      <c r="D4" s="5" t="e">
        <f>IF(#REF!&lt;=9," ",INT(#REF!/10))</f>
        <v>#REF!</v>
      </c>
      <c r="E4" s="9" t="e">
        <f>IF(#REF!=""," ",RIGHT(#REF!,1))</f>
        <v>#REF!</v>
      </c>
      <c r="F4" s="5" t="e">
        <f>IF(#REF!&lt;=9," ",INT(#REF!/10))</f>
        <v>#REF!</v>
      </c>
      <c r="G4" s="9" t="e">
        <f>IF(#REF!=""," ",RIGHT(#REF!,1))</f>
        <v>#REF!</v>
      </c>
      <c r="H4" s="11" t="e">
        <f>IF(#REF!=""," ",#REF!)</f>
        <v>#REF!</v>
      </c>
      <c r="I4" s="12" t="e">
        <f>IF(#REF!=""," ",#REF!)</f>
        <v>#REF!</v>
      </c>
      <c r="J4" s="12" t="e">
        <f>IF(#REF!=""," ",#REF!)</f>
        <v>#REF!</v>
      </c>
      <c r="K4" s="12" t="e">
        <f>IF(#REF!=""," ",#REF!)</f>
        <v>#REF!</v>
      </c>
      <c r="L4" s="5" t="e">
        <f>IF(#REF!&lt;=9," ",INT(#REF!/10))</f>
        <v>#REF!</v>
      </c>
      <c r="M4" s="9" t="e">
        <f>IF(#REF!=""," ",RIGHT(#REF!,1))</f>
        <v>#REF!</v>
      </c>
      <c r="N4" s="12" t="e">
        <f>IF(#REF!=""," ",#REF!)</f>
        <v>#REF!</v>
      </c>
      <c r="O4" s="5" t="e">
        <f>IF(#REF!&lt;=9," ",INT(#REF!/10))</f>
        <v>#REF!</v>
      </c>
      <c r="P4" s="9" t="e">
        <f>IF(#REF!=""," ",RIGHT(#REF!,1))</f>
        <v>#REF!</v>
      </c>
      <c r="Q4" s="12" t="e">
        <f>IF(#REF!=""," ",#REF!)</f>
        <v>#REF!</v>
      </c>
      <c r="R4" s="12" t="e">
        <f>IF(#REF!=""," ",#REF!)</f>
        <v>#REF!</v>
      </c>
      <c r="S4" s="12" t="e">
        <f>IF(#REF!=""," ",#REF!)</f>
        <v>#REF!</v>
      </c>
      <c r="T4" s="12" t="e">
        <f>IF(#REF!=""," ",#REF!)</f>
        <v>#REF!</v>
      </c>
      <c r="U4" s="12" t="e">
        <f>IF(#REF!=""," ",#REF!)</f>
        <v>#REF!</v>
      </c>
      <c r="V4" s="12" t="e">
        <f>IF(#REF!=""," ",#REF!)</f>
        <v>#REF!</v>
      </c>
      <c r="W4" s="12" t="e">
        <f>IF(#REF!=""," ",#REF!)</f>
        <v>#REF!</v>
      </c>
      <c r="X4" s="12" t="e">
        <f>IF(#REF!=""," ",#REF!)</f>
        <v>#REF!</v>
      </c>
      <c r="Y4" s="5" t="e">
        <f>IF(#REF!&lt;=9," ",INT(#REF!/10))</f>
        <v>#REF!</v>
      </c>
      <c r="Z4" s="9" t="e">
        <f>IF(#REF!=""," ",RIGHT(#REF!,1))</f>
        <v>#REF!</v>
      </c>
      <c r="AA4" s="5" t="e">
        <f>IF(#REF!&lt;=9," ",INT(#REF!/10))</f>
        <v>#REF!</v>
      </c>
      <c r="AB4" s="9" t="e">
        <f>IF(#REF!=""," ",RIGHT(#REF!,1))</f>
        <v>#REF!</v>
      </c>
      <c r="AC4" s="14" t="str">
        <f t="shared" si="0"/>
        <v xml:space="preserve"> </v>
      </c>
      <c r="AD4" s="7"/>
      <c r="AE4" s="7"/>
      <c r="AF4" s="21" t="e">
        <f t="shared" si="1"/>
        <v>#REF!</v>
      </c>
      <c r="AG4" s="21" t="e">
        <f t="shared" si="2"/>
        <v>#REF!</v>
      </c>
      <c r="AH4" s="21"/>
      <c r="AI4" s="21"/>
    </row>
    <row r="5" spans="1:36" ht="12" customHeight="1">
      <c r="A5" s="1" t="e">
        <f>#REF!</f>
        <v>#REF!</v>
      </c>
      <c r="B5" s="1" t="e">
        <f>#REF!</f>
        <v>#REF!</v>
      </c>
      <c r="C5" s="3" t="s">
        <v>9</v>
      </c>
      <c r="D5" s="5" t="e">
        <f>IF(#REF!&lt;=9," ",INT(#REF!/10))</f>
        <v>#REF!</v>
      </c>
      <c r="E5" s="9" t="e">
        <f>IF(#REF!=""," ",RIGHT(#REF!,1))</f>
        <v>#REF!</v>
      </c>
      <c r="F5" s="5" t="e">
        <f>IF(#REF!&lt;=9," ",INT(#REF!/10))</f>
        <v>#REF!</v>
      </c>
      <c r="G5" s="9" t="e">
        <f>IF(#REF!=""," ",RIGHT(#REF!,1))</f>
        <v>#REF!</v>
      </c>
      <c r="H5" s="12" t="e">
        <f>IF(#REF!=""," ",#REF!)</f>
        <v>#REF!</v>
      </c>
      <c r="I5" s="12" t="e">
        <f>IF(#REF!=""," ",#REF!)</f>
        <v>#REF!</v>
      </c>
      <c r="J5" s="12" t="e">
        <f>IF(#REF!=""," ",#REF!)</f>
        <v>#REF!</v>
      </c>
      <c r="K5" s="12" t="e">
        <f>IF(#REF!=""," ",#REF!)</f>
        <v>#REF!</v>
      </c>
      <c r="L5" s="5" t="e">
        <f>IF(#REF!&lt;=9," ",INT(#REF!/10))</f>
        <v>#REF!</v>
      </c>
      <c r="M5" s="9" t="e">
        <f>IF(#REF!=""," ",RIGHT(#REF!,1))</f>
        <v>#REF!</v>
      </c>
      <c r="N5" s="12" t="e">
        <f>IF(#REF!=""," ",#REF!)</f>
        <v>#REF!</v>
      </c>
      <c r="O5" s="5" t="e">
        <f>IF(#REF!&lt;=9," ",INT(#REF!/10))</f>
        <v>#REF!</v>
      </c>
      <c r="P5" s="9" t="e">
        <f>IF(#REF!=""," ",RIGHT(#REF!,1))</f>
        <v>#REF!</v>
      </c>
      <c r="Q5" s="12" t="e">
        <f>IF(#REF!=""," ",#REF!)</f>
        <v>#REF!</v>
      </c>
      <c r="R5" s="12" t="e">
        <f>IF(#REF!=""," ",#REF!)</f>
        <v>#REF!</v>
      </c>
      <c r="S5" s="12" t="e">
        <f>IF(#REF!=""," ",#REF!)</f>
        <v>#REF!</v>
      </c>
      <c r="T5" s="12" t="e">
        <f>IF(#REF!=""," ",#REF!)</f>
        <v>#REF!</v>
      </c>
      <c r="U5" s="12" t="e">
        <f>IF(#REF!=""," ",#REF!)</f>
        <v>#REF!</v>
      </c>
      <c r="V5" s="12" t="e">
        <f>IF(#REF!=""," ",#REF!)</f>
        <v>#REF!</v>
      </c>
      <c r="W5" s="12" t="e">
        <f>IF(#REF!=""," ",#REF!)</f>
        <v>#REF!</v>
      </c>
      <c r="X5" s="12" t="e">
        <f>IF(#REF!=""," ",#REF!)</f>
        <v>#REF!</v>
      </c>
      <c r="Y5" s="5" t="e">
        <f>IF(#REF!&lt;=9," ",INT(#REF!/10))</f>
        <v>#REF!</v>
      </c>
      <c r="Z5" s="9" t="e">
        <f>IF(#REF!=""," ",RIGHT(#REF!,1))</f>
        <v>#REF!</v>
      </c>
      <c r="AA5" s="5" t="e">
        <f>IF(#REF!&lt;=9," ",INT(#REF!/10))</f>
        <v>#REF!</v>
      </c>
      <c r="AB5" s="9" t="e">
        <f>IF(#REF!=""," ",RIGHT(#REF!,1))</f>
        <v>#REF!</v>
      </c>
      <c r="AC5" s="14" t="str">
        <f t="shared" si="0"/>
        <v xml:space="preserve"> </v>
      </c>
      <c r="AD5" s="7"/>
      <c r="AE5" s="7"/>
      <c r="AF5" s="21" t="e">
        <f t="shared" si="1"/>
        <v>#REF!</v>
      </c>
      <c r="AG5" s="21" t="e">
        <f t="shared" si="2"/>
        <v>#REF!</v>
      </c>
      <c r="AH5" s="21"/>
      <c r="AI5" s="21"/>
    </row>
    <row r="6" spans="1:36" ht="12" customHeight="1">
      <c r="A6" s="1" t="e">
        <f>#REF!</f>
        <v>#REF!</v>
      </c>
      <c r="B6" s="1" t="e">
        <f>#REF!</f>
        <v>#REF!</v>
      </c>
      <c r="C6" s="3" t="s">
        <v>2</v>
      </c>
      <c r="D6" s="5" t="e">
        <f>IF(#REF!&lt;=9," ",INT(#REF!/10))</f>
        <v>#REF!</v>
      </c>
      <c r="E6" s="9" t="e">
        <f>IF(#REF!=""," ",RIGHT(#REF!,1))</f>
        <v>#REF!</v>
      </c>
      <c r="F6" s="5" t="e">
        <f>IF(#REF!&lt;=9," ",INT(#REF!/10))</f>
        <v>#REF!</v>
      </c>
      <c r="G6" s="9" t="e">
        <f>IF(#REF!=""," ",RIGHT(#REF!,1))</f>
        <v>#REF!</v>
      </c>
      <c r="H6" s="12" t="e">
        <f>IF(#REF!=""," ",#REF!)</f>
        <v>#REF!</v>
      </c>
      <c r="I6" s="12" t="e">
        <f>IF(#REF!=""," ",#REF!)</f>
        <v>#REF!</v>
      </c>
      <c r="J6" s="12" t="e">
        <f>IF(#REF!=""," ",#REF!)</f>
        <v>#REF!</v>
      </c>
      <c r="K6" s="12" t="e">
        <f>IF(#REF!=""," ",#REF!)</f>
        <v>#REF!</v>
      </c>
      <c r="L6" s="5" t="e">
        <f>IF(#REF!&lt;=9," ",INT(#REF!/10))</f>
        <v>#REF!</v>
      </c>
      <c r="M6" s="9" t="e">
        <f>IF(#REF!=""," ",RIGHT(#REF!,1))</f>
        <v>#REF!</v>
      </c>
      <c r="N6" s="12" t="e">
        <f>IF(#REF!=""," ",#REF!)</f>
        <v>#REF!</v>
      </c>
      <c r="O6" s="5" t="e">
        <f>IF(#REF!&lt;=9," ",INT(#REF!/10))</f>
        <v>#REF!</v>
      </c>
      <c r="P6" s="9" t="e">
        <f>IF(#REF!=""," ",RIGHT(#REF!,1))</f>
        <v>#REF!</v>
      </c>
      <c r="Q6" s="12" t="e">
        <f>IF(#REF!=""," ",#REF!)</f>
        <v>#REF!</v>
      </c>
      <c r="R6" s="12" t="e">
        <f>IF(#REF!=""," ",#REF!)</f>
        <v>#REF!</v>
      </c>
      <c r="S6" s="12" t="e">
        <f>IF(#REF!=""," ",#REF!)</f>
        <v>#REF!</v>
      </c>
      <c r="T6" s="12" t="e">
        <f>IF(#REF!=""," ",#REF!)</f>
        <v>#REF!</v>
      </c>
      <c r="U6" s="12" t="e">
        <f>IF(#REF!=""," ",#REF!)</f>
        <v>#REF!</v>
      </c>
      <c r="V6" s="12" t="e">
        <f>IF(#REF!=""," ",#REF!)</f>
        <v>#REF!</v>
      </c>
      <c r="W6" s="12" t="e">
        <f>IF(#REF!=""," ",#REF!)</f>
        <v>#REF!</v>
      </c>
      <c r="X6" s="12" t="e">
        <f>IF(#REF!=""," ",#REF!)</f>
        <v>#REF!</v>
      </c>
      <c r="Y6" s="5" t="e">
        <f>IF(#REF!&lt;=9," ",INT(#REF!/10))</f>
        <v>#REF!</v>
      </c>
      <c r="Z6" s="9" t="e">
        <f>IF(#REF!=""," ",RIGHT(#REF!,1))</f>
        <v>#REF!</v>
      </c>
      <c r="AA6" s="5" t="e">
        <f>IF(#REF!&lt;=9," ",INT(#REF!/10))</f>
        <v>#REF!</v>
      </c>
      <c r="AB6" s="9" t="e">
        <f>IF(#REF!=""," ",RIGHT(#REF!,1))</f>
        <v>#REF!</v>
      </c>
      <c r="AC6" s="14" t="str">
        <f t="shared" si="0"/>
        <v xml:space="preserve"> </v>
      </c>
      <c r="AD6" s="7"/>
      <c r="AE6" s="7"/>
      <c r="AF6" s="21" t="e">
        <f t="shared" si="1"/>
        <v>#REF!</v>
      </c>
      <c r="AG6" s="21" t="e">
        <f t="shared" si="2"/>
        <v>#REF!</v>
      </c>
      <c r="AH6" s="21"/>
      <c r="AI6" s="21"/>
    </row>
    <row r="7" spans="1:36" ht="12" customHeight="1">
      <c r="A7" s="1" t="e">
        <f>#REF!</f>
        <v>#REF!</v>
      </c>
      <c r="B7" s="1" t="e">
        <f>#REF!</f>
        <v>#REF!</v>
      </c>
      <c r="C7" s="3" t="s">
        <v>12</v>
      </c>
      <c r="D7" s="5" t="e">
        <f>IF(#REF!&lt;=9," ",INT(#REF!/10))</f>
        <v>#REF!</v>
      </c>
      <c r="E7" s="9" t="e">
        <f>IF(#REF!=""," ",RIGHT(#REF!,1))</f>
        <v>#REF!</v>
      </c>
      <c r="F7" s="5" t="e">
        <f>IF(#REF!&lt;=9," ",INT(#REF!/10))</f>
        <v>#REF!</v>
      </c>
      <c r="G7" s="9" t="e">
        <f>IF(#REF!=""," ",RIGHT(#REF!,1))</f>
        <v>#REF!</v>
      </c>
      <c r="H7" s="12" t="e">
        <f>IF(#REF!=""," ",#REF!)</f>
        <v>#REF!</v>
      </c>
      <c r="I7" s="12" t="e">
        <f>IF(#REF!=""," ",#REF!)</f>
        <v>#REF!</v>
      </c>
      <c r="J7" s="12" t="e">
        <f>IF(#REF!=""," ",#REF!)</f>
        <v>#REF!</v>
      </c>
      <c r="K7" s="12" t="e">
        <f>IF(#REF!=""," ",#REF!)</f>
        <v>#REF!</v>
      </c>
      <c r="L7" s="5" t="e">
        <f>IF(#REF!&lt;=9," ",INT(#REF!/10))</f>
        <v>#REF!</v>
      </c>
      <c r="M7" s="9" t="e">
        <f>IF(#REF!=""," ",RIGHT(#REF!,1))</f>
        <v>#REF!</v>
      </c>
      <c r="N7" s="12" t="e">
        <f>IF(#REF!=""," ",#REF!)</f>
        <v>#REF!</v>
      </c>
      <c r="O7" s="5" t="e">
        <f>IF(#REF!&lt;=9," ",INT(#REF!/10))</f>
        <v>#REF!</v>
      </c>
      <c r="P7" s="9" t="e">
        <f>IF(#REF!=""," ",RIGHT(#REF!,1))</f>
        <v>#REF!</v>
      </c>
      <c r="Q7" s="12" t="e">
        <f>IF(#REF!=""," ",#REF!)</f>
        <v>#REF!</v>
      </c>
      <c r="R7" s="12" t="e">
        <f>IF(#REF!=""," ",#REF!)</f>
        <v>#REF!</v>
      </c>
      <c r="S7" s="12" t="e">
        <f>IF(#REF!=""," ",#REF!)</f>
        <v>#REF!</v>
      </c>
      <c r="T7" s="12" t="e">
        <f>IF(#REF!=""," ",#REF!)</f>
        <v>#REF!</v>
      </c>
      <c r="U7" s="12" t="e">
        <f>IF(#REF!=""," ",#REF!)</f>
        <v>#REF!</v>
      </c>
      <c r="V7" s="12" t="e">
        <f>IF(#REF!=""," ",#REF!)</f>
        <v>#REF!</v>
      </c>
      <c r="W7" s="12" t="e">
        <f>IF(#REF!=""," ",#REF!)</f>
        <v>#REF!</v>
      </c>
      <c r="X7" s="12" t="e">
        <f>IF(#REF!=""," ",#REF!)</f>
        <v>#REF!</v>
      </c>
      <c r="Y7" s="5" t="e">
        <f>IF(#REF!&lt;=9," ",INT(#REF!/10))</f>
        <v>#REF!</v>
      </c>
      <c r="Z7" s="9" t="e">
        <f>IF(#REF!=""," ",RIGHT(#REF!,1))</f>
        <v>#REF!</v>
      </c>
      <c r="AA7" s="5" t="e">
        <f>IF(#REF!&lt;=9," ",INT(#REF!/10))</f>
        <v>#REF!</v>
      </c>
      <c r="AB7" s="9" t="e">
        <f>IF(#REF!=""," ",RIGHT(#REF!,1))</f>
        <v>#REF!</v>
      </c>
      <c r="AC7" s="14" t="str">
        <f t="shared" si="0"/>
        <v xml:space="preserve"> </v>
      </c>
      <c r="AD7" s="7"/>
      <c r="AE7" s="7"/>
      <c r="AF7" s="21" t="e">
        <f t="shared" si="1"/>
        <v>#REF!</v>
      </c>
      <c r="AG7" s="21" t="e">
        <f t="shared" si="2"/>
        <v>#REF!</v>
      </c>
      <c r="AH7" s="21"/>
      <c r="AI7" s="21"/>
    </row>
    <row r="8" spans="1:36" ht="12" customHeight="1">
      <c r="A8" s="1" t="e">
        <f>#REF!</f>
        <v>#REF!</v>
      </c>
      <c r="B8" s="1" t="e">
        <f>#REF!</f>
        <v>#REF!</v>
      </c>
      <c r="C8" s="3" t="s">
        <v>16</v>
      </c>
      <c r="D8" s="5" t="e">
        <f>IF(#REF!&lt;=9," ",INT(#REF!/10))</f>
        <v>#REF!</v>
      </c>
      <c r="E8" s="9" t="e">
        <f>IF(#REF!=""," ",RIGHT(#REF!,1))</f>
        <v>#REF!</v>
      </c>
      <c r="F8" s="5" t="e">
        <f>IF(#REF!&lt;=9," ",INT(#REF!/10))</f>
        <v>#REF!</v>
      </c>
      <c r="G8" s="9" t="e">
        <f>IF(#REF!=""," ",RIGHT(#REF!,1))</f>
        <v>#REF!</v>
      </c>
      <c r="H8" s="12" t="e">
        <f>IF(#REF!=""," ",#REF!)</f>
        <v>#REF!</v>
      </c>
      <c r="I8" s="12" t="e">
        <f>IF(#REF!=""," ",#REF!)</f>
        <v>#REF!</v>
      </c>
      <c r="J8" s="12" t="e">
        <f>IF(#REF!=""," ",#REF!)</f>
        <v>#REF!</v>
      </c>
      <c r="K8" s="12" t="e">
        <f>IF(#REF!=""," ",#REF!)</f>
        <v>#REF!</v>
      </c>
      <c r="L8" s="5" t="e">
        <f>IF(#REF!&lt;=9," ",INT(#REF!/10))</f>
        <v>#REF!</v>
      </c>
      <c r="M8" s="9" t="e">
        <f>IF(#REF!=""," ",RIGHT(#REF!,1))</f>
        <v>#REF!</v>
      </c>
      <c r="N8" s="12" t="e">
        <f>IF(#REF!=""," ",#REF!)</f>
        <v>#REF!</v>
      </c>
      <c r="O8" s="5" t="e">
        <f>IF(#REF!&lt;=9," ",INT(#REF!/10))</f>
        <v>#REF!</v>
      </c>
      <c r="P8" s="9" t="e">
        <f>IF(#REF!=""," ",RIGHT(#REF!,1))</f>
        <v>#REF!</v>
      </c>
      <c r="Q8" s="12" t="e">
        <f>IF(#REF!=""," ",#REF!)</f>
        <v>#REF!</v>
      </c>
      <c r="R8" s="12" t="e">
        <f>IF(#REF!=""," ",#REF!)</f>
        <v>#REF!</v>
      </c>
      <c r="S8" s="12" t="e">
        <f>IF(#REF!=""," ",#REF!)</f>
        <v>#REF!</v>
      </c>
      <c r="T8" s="12" t="e">
        <f>IF(#REF!=""," ",#REF!)</f>
        <v>#REF!</v>
      </c>
      <c r="U8" s="12" t="e">
        <f>IF(#REF!=""," ",#REF!)</f>
        <v>#REF!</v>
      </c>
      <c r="V8" s="12" t="e">
        <f>IF(#REF!=""," ",#REF!)</f>
        <v>#REF!</v>
      </c>
      <c r="W8" s="12" t="e">
        <f>IF(#REF!=""," ",#REF!)</f>
        <v>#REF!</v>
      </c>
      <c r="X8" s="12" t="e">
        <f>IF(#REF!=""," ",#REF!)</f>
        <v>#REF!</v>
      </c>
      <c r="Y8" s="5" t="e">
        <f>IF(#REF!&lt;=9," ",INT(#REF!/10))</f>
        <v>#REF!</v>
      </c>
      <c r="Z8" s="9" t="e">
        <f>IF(#REF!=""," ",RIGHT(#REF!,1))</f>
        <v>#REF!</v>
      </c>
      <c r="AA8" s="5" t="e">
        <f>IF(#REF!&lt;=9," ",INT(#REF!/10))</f>
        <v>#REF!</v>
      </c>
      <c r="AB8" s="9" t="e">
        <f>IF(#REF!=""," ",RIGHT(#REF!,1))</f>
        <v>#REF!</v>
      </c>
      <c r="AC8" s="14" t="str">
        <f t="shared" si="0"/>
        <v xml:space="preserve"> </v>
      </c>
      <c r="AD8" s="7"/>
      <c r="AE8" s="7"/>
      <c r="AF8" s="21" t="e">
        <f t="shared" si="1"/>
        <v>#REF!</v>
      </c>
      <c r="AG8" s="21" t="e">
        <f t="shared" si="2"/>
        <v>#REF!</v>
      </c>
      <c r="AH8" s="21"/>
      <c r="AI8" s="21"/>
    </row>
    <row r="9" spans="1:36" ht="12" customHeight="1">
      <c r="A9" s="1" t="e">
        <f>#REF!</f>
        <v>#REF!</v>
      </c>
      <c r="B9" s="1" t="e">
        <f>#REF!</f>
        <v>#REF!</v>
      </c>
      <c r="C9" s="3" t="s">
        <v>18</v>
      </c>
      <c r="D9" s="5" t="e">
        <f>IF(#REF!&lt;=9," ",INT(#REF!/10))</f>
        <v>#REF!</v>
      </c>
      <c r="E9" s="9" t="e">
        <f>IF(#REF!=""," ",RIGHT(#REF!,1))</f>
        <v>#REF!</v>
      </c>
      <c r="F9" s="5" t="e">
        <f>IF(#REF!&lt;=9," ",INT(#REF!/10))</f>
        <v>#REF!</v>
      </c>
      <c r="G9" s="9" t="e">
        <f>IF(#REF!=""," ",RIGHT(#REF!,1))</f>
        <v>#REF!</v>
      </c>
      <c r="H9" s="12" t="e">
        <f>IF(#REF!=""," ",#REF!)</f>
        <v>#REF!</v>
      </c>
      <c r="I9" s="12" t="e">
        <f>IF(#REF!=""," ",#REF!)</f>
        <v>#REF!</v>
      </c>
      <c r="J9" s="12" t="e">
        <f>IF(#REF!=""," ",#REF!)</f>
        <v>#REF!</v>
      </c>
      <c r="K9" s="12" t="e">
        <f>IF(#REF!=""," ",#REF!)</f>
        <v>#REF!</v>
      </c>
      <c r="L9" s="5" t="e">
        <f>IF(#REF!&lt;=9," ",INT(#REF!/10))</f>
        <v>#REF!</v>
      </c>
      <c r="M9" s="9" t="e">
        <f>IF(#REF!=""," ",RIGHT(#REF!,1))</f>
        <v>#REF!</v>
      </c>
      <c r="N9" s="12" t="e">
        <f>IF(#REF!=""," ",#REF!)</f>
        <v>#REF!</v>
      </c>
      <c r="O9" s="5" t="e">
        <f>IF(#REF!&lt;=9," ",INT(#REF!/10))</f>
        <v>#REF!</v>
      </c>
      <c r="P9" s="9" t="e">
        <f>IF(#REF!=""," ",RIGHT(#REF!,1))</f>
        <v>#REF!</v>
      </c>
      <c r="Q9" s="12" t="e">
        <f>IF(#REF!=""," ",#REF!)</f>
        <v>#REF!</v>
      </c>
      <c r="R9" s="12" t="e">
        <f>IF(#REF!=""," ",#REF!)</f>
        <v>#REF!</v>
      </c>
      <c r="S9" s="12" t="e">
        <f>IF(#REF!=""," ",#REF!)</f>
        <v>#REF!</v>
      </c>
      <c r="T9" s="12" t="e">
        <f>IF(#REF!=""," ",#REF!)</f>
        <v>#REF!</v>
      </c>
      <c r="U9" s="12" t="e">
        <f>IF(#REF!=""," ",#REF!)</f>
        <v>#REF!</v>
      </c>
      <c r="V9" s="12" t="e">
        <f>IF(#REF!=""," ",#REF!)</f>
        <v>#REF!</v>
      </c>
      <c r="W9" s="12" t="e">
        <f>IF(#REF!=""," ",#REF!)</f>
        <v>#REF!</v>
      </c>
      <c r="X9" s="12" t="e">
        <f>IF(#REF!=""," ",#REF!)</f>
        <v>#REF!</v>
      </c>
      <c r="Y9" s="5" t="e">
        <f>IF(#REF!&lt;=9," ",INT(#REF!/10))</f>
        <v>#REF!</v>
      </c>
      <c r="Z9" s="9" t="e">
        <f>IF(#REF!=""," ",RIGHT(#REF!,1))</f>
        <v>#REF!</v>
      </c>
      <c r="AA9" s="5" t="e">
        <f>IF(#REF!&lt;=9," ",INT(#REF!/10))</f>
        <v>#REF!</v>
      </c>
      <c r="AB9" s="9" t="e">
        <f>IF(#REF!=""," ",RIGHT(#REF!,1))</f>
        <v>#REF!</v>
      </c>
      <c r="AC9" s="14" t="str">
        <f t="shared" si="0"/>
        <v xml:space="preserve"> </v>
      </c>
      <c r="AD9" s="7"/>
      <c r="AE9" s="7"/>
      <c r="AF9" s="21" t="e">
        <f t="shared" si="1"/>
        <v>#REF!</v>
      </c>
      <c r="AG9" s="21" t="e">
        <f t="shared" si="2"/>
        <v>#REF!</v>
      </c>
      <c r="AH9" s="21"/>
      <c r="AI9" s="21"/>
    </row>
    <row r="10" spans="1:36" ht="12" customHeight="1">
      <c r="A10" s="1" t="e">
        <f>#REF!</f>
        <v>#REF!</v>
      </c>
      <c r="B10" s="1" t="e">
        <f>#REF!</f>
        <v>#REF!</v>
      </c>
      <c r="C10" s="3" t="s">
        <v>1</v>
      </c>
      <c r="D10" s="5" t="e">
        <f>IF(#REF!&lt;=9," ",INT(#REF!/10))</f>
        <v>#REF!</v>
      </c>
      <c r="E10" s="9" t="e">
        <f>IF(#REF!=""," ",RIGHT(#REF!,1))</f>
        <v>#REF!</v>
      </c>
      <c r="F10" s="5" t="e">
        <f>IF(#REF!&lt;=9," ",INT(#REF!/10))</f>
        <v>#REF!</v>
      </c>
      <c r="G10" s="9" t="e">
        <f>IF(#REF!=""," ",RIGHT(#REF!,1))</f>
        <v>#REF!</v>
      </c>
      <c r="H10" s="12" t="e">
        <f>IF(#REF!=""," ",#REF!)</f>
        <v>#REF!</v>
      </c>
      <c r="I10" s="12" t="e">
        <f>IF(#REF!=""," ",#REF!)</f>
        <v>#REF!</v>
      </c>
      <c r="J10" s="12" t="e">
        <f>IF(#REF!=""," ",#REF!)</f>
        <v>#REF!</v>
      </c>
      <c r="K10" s="12" t="e">
        <f>IF(#REF!=""," ",#REF!)</f>
        <v>#REF!</v>
      </c>
      <c r="L10" s="5" t="e">
        <f>IF(#REF!&lt;=9," ",INT(#REF!/10))</f>
        <v>#REF!</v>
      </c>
      <c r="M10" s="9" t="e">
        <f>IF(#REF!=""," ",RIGHT(#REF!,1))</f>
        <v>#REF!</v>
      </c>
      <c r="N10" s="12" t="e">
        <f>IF(#REF!=""," ",#REF!)</f>
        <v>#REF!</v>
      </c>
      <c r="O10" s="5" t="e">
        <f>IF(#REF!&lt;=9," ",INT(#REF!/10))</f>
        <v>#REF!</v>
      </c>
      <c r="P10" s="9" t="e">
        <f>IF(#REF!=""," ",RIGHT(#REF!,1))</f>
        <v>#REF!</v>
      </c>
      <c r="Q10" s="12" t="e">
        <f>IF(#REF!=""," ",#REF!)</f>
        <v>#REF!</v>
      </c>
      <c r="R10" s="12" t="e">
        <f>IF(#REF!=""," ",#REF!)</f>
        <v>#REF!</v>
      </c>
      <c r="S10" s="12" t="e">
        <f>IF(#REF!=""," ",#REF!)</f>
        <v>#REF!</v>
      </c>
      <c r="T10" s="12" t="e">
        <f>IF(#REF!=""," ",#REF!)</f>
        <v>#REF!</v>
      </c>
      <c r="U10" s="12" t="e">
        <f>IF(#REF!=""," ",#REF!)</f>
        <v>#REF!</v>
      </c>
      <c r="V10" s="12" t="e">
        <f>IF(#REF!=""," ",#REF!)</f>
        <v>#REF!</v>
      </c>
      <c r="W10" s="12" t="e">
        <f>IF(#REF!=""," ",#REF!)</f>
        <v>#REF!</v>
      </c>
      <c r="X10" s="12" t="e">
        <f>IF(#REF!=""," ",#REF!)</f>
        <v>#REF!</v>
      </c>
      <c r="Y10" s="5" t="e">
        <f>IF(#REF!&lt;=9," ",INT(#REF!/10))</f>
        <v>#REF!</v>
      </c>
      <c r="Z10" s="9" t="e">
        <f>IF(#REF!=""," ",RIGHT(#REF!,1))</f>
        <v>#REF!</v>
      </c>
      <c r="AA10" s="5" t="e">
        <f>IF(#REF!&lt;=9," ",INT(#REF!/10))</f>
        <v>#REF!</v>
      </c>
      <c r="AB10" s="9" t="e">
        <f>IF(#REF!=""," ",RIGHT(#REF!,1))</f>
        <v>#REF!</v>
      </c>
      <c r="AC10" s="14" t="str">
        <f t="shared" si="0"/>
        <v xml:space="preserve"> </v>
      </c>
      <c r="AD10" s="7"/>
      <c r="AE10" s="7"/>
      <c r="AF10" s="21" t="e">
        <f t="shared" si="1"/>
        <v>#REF!</v>
      </c>
      <c r="AG10" s="21" t="e">
        <f t="shared" si="2"/>
        <v>#REF!</v>
      </c>
      <c r="AH10" s="21"/>
      <c r="AI10" s="21"/>
    </row>
    <row r="11" spans="1:36" ht="12" customHeight="1">
      <c r="A11" s="1" t="e">
        <f>#REF!</f>
        <v>#REF!</v>
      </c>
      <c r="B11" s="1" t="e">
        <f>#REF!</f>
        <v>#REF!</v>
      </c>
      <c r="C11" s="3" t="s">
        <v>6</v>
      </c>
      <c r="D11" s="5" t="e">
        <f>IF(#REF!&lt;=9," ",INT(#REF!/10))</f>
        <v>#REF!</v>
      </c>
      <c r="E11" s="9" t="e">
        <f>IF(#REF!=""," ",RIGHT(#REF!,1))</f>
        <v>#REF!</v>
      </c>
      <c r="F11" s="5" t="e">
        <f>IF(#REF!&lt;=9," ",INT(#REF!/10))</f>
        <v>#REF!</v>
      </c>
      <c r="G11" s="9" t="e">
        <f>IF(#REF!=""," ",RIGHT(#REF!,1))</f>
        <v>#REF!</v>
      </c>
      <c r="H11" s="12" t="e">
        <f>IF(#REF!=""," ",#REF!)</f>
        <v>#REF!</v>
      </c>
      <c r="I11" s="12" t="e">
        <f>IF(#REF!=""," ",#REF!)</f>
        <v>#REF!</v>
      </c>
      <c r="J11" s="12" t="e">
        <f>IF(#REF!=""," ",#REF!)</f>
        <v>#REF!</v>
      </c>
      <c r="K11" s="12" t="e">
        <f>IF(#REF!=""," ",#REF!)</f>
        <v>#REF!</v>
      </c>
      <c r="L11" s="5" t="e">
        <f>IF(#REF!&lt;=9," ",INT(#REF!/10))</f>
        <v>#REF!</v>
      </c>
      <c r="M11" s="9" t="e">
        <f>IF(#REF!=""," ",RIGHT(#REF!,1))</f>
        <v>#REF!</v>
      </c>
      <c r="N11" s="12" t="e">
        <f>IF(#REF!=""," ",#REF!)</f>
        <v>#REF!</v>
      </c>
      <c r="O11" s="5" t="e">
        <f>IF(#REF!&lt;=9," ",INT(#REF!/10))</f>
        <v>#REF!</v>
      </c>
      <c r="P11" s="9" t="e">
        <f>IF(#REF!=""," ",RIGHT(#REF!,1))</f>
        <v>#REF!</v>
      </c>
      <c r="Q11" s="12" t="e">
        <f>IF(#REF!=""," ",#REF!)</f>
        <v>#REF!</v>
      </c>
      <c r="R11" s="12" t="e">
        <f>IF(#REF!=""," ",#REF!)</f>
        <v>#REF!</v>
      </c>
      <c r="S11" s="12" t="e">
        <f>IF(#REF!=""," ",#REF!)</f>
        <v>#REF!</v>
      </c>
      <c r="T11" s="12" t="e">
        <f>IF(#REF!=""," ",#REF!)</f>
        <v>#REF!</v>
      </c>
      <c r="U11" s="12" t="e">
        <f>IF(#REF!=""," ",#REF!)</f>
        <v>#REF!</v>
      </c>
      <c r="V11" s="12" t="e">
        <f>IF(#REF!=""," ",#REF!)</f>
        <v>#REF!</v>
      </c>
      <c r="W11" s="12" t="e">
        <f>IF(#REF!=""," ",#REF!)</f>
        <v>#REF!</v>
      </c>
      <c r="X11" s="12" t="e">
        <f>IF(#REF!=""," ",#REF!)</f>
        <v>#REF!</v>
      </c>
      <c r="Y11" s="5" t="e">
        <f>IF(#REF!&lt;=9," ",INT(#REF!/10))</f>
        <v>#REF!</v>
      </c>
      <c r="Z11" s="9" t="e">
        <f>IF(#REF!=""," ",RIGHT(#REF!,1))</f>
        <v>#REF!</v>
      </c>
      <c r="AA11" s="5" t="e">
        <f>IF(#REF!&lt;=9," ",INT(#REF!/10))</f>
        <v>#REF!</v>
      </c>
      <c r="AB11" s="9" t="e">
        <f>IF(#REF!=""," ",RIGHT(#REF!,1))</f>
        <v>#REF!</v>
      </c>
      <c r="AC11" s="14" t="str">
        <f t="shared" si="0"/>
        <v xml:space="preserve"> </v>
      </c>
      <c r="AD11" s="7"/>
      <c r="AE11" s="7"/>
      <c r="AF11" s="21" t="e">
        <f t="shared" si="1"/>
        <v>#REF!</v>
      </c>
      <c r="AG11" s="21" t="e">
        <f t="shared" si="2"/>
        <v>#REF!</v>
      </c>
      <c r="AH11" s="21"/>
      <c r="AI11" s="21"/>
    </row>
    <row r="12" spans="1:36" ht="12" customHeight="1">
      <c r="A12" s="1" t="e">
        <f>#REF!</f>
        <v>#REF!</v>
      </c>
      <c r="B12" s="1" t="e">
        <f>#REF!</f>
        <v>#REF!</v>
      </c>
      <c r="C12" s="3" t="s">
        <v>19</v>
      </c>
      <c r="D12" s="5" t="e">
        <f>IF(#REF!&lt;=9," ",INT(#REF!/10))</f>
        <v>#REF!</v>
      </c>
      <c r="E12" s="9" t="e">
        <f>IF(#REF!=""," ",RIGHT(#REF!,1))</f>
        <v>#REF!</v>
      </c>
      <c r="F12" s="5" t="e">
        <f>IF(#REF!&lt;=9," ",INT(#REF!/10))</f>
        <v>#REF!</v>
      </c>
      <c r="G12" s="9" t="e">
        <f>IF(#REF!=""," ",RIGHT(#REF!,1))</f>
        <v>#REF!</v>
      </c>
      <c r="H12" s="12" t="e">
        <f>IF(#REF!=""," ",#REF!)</f>
        <v>#REF!</v>
      </c>
      <c r="I12" s="12" t="e">
        <f>IF(#REF!=""," ",#REF!)</f>
        <v>#REF!</v>
      </c>
      <c r="J12" s="12" t="e">
        <f>IF(#REF!=""," ",#REF!)</f>
        <v>#REF!</v>
      </c>
      <c r="K12" s="12" t="e">
        <f>IF(#REF!=""," ",#REF!)</f>
        <v>#REF!</v>
      </c>
      <c r="L12" s="5" t="e">
        <f>IF(#REF!&lt;=9," ",INT(#REF!/10))</f>
        <v>#REF!</v>
      </c>
      <c r="M12" s="9" t="e">
        <f>IF(#REF!=""," ",RIGHT(#REF!,1))</f>
        <v>#REF!</v>
      </c>
      <c r="N12" s="12" t="e">
        <f>IF(#REF!=""," ",#REF!)</f>
        <v>#REF!</v>
      </c>
      <c r="O12" s="5" t="e">
        <f>IF(#REF!&lt;=9," ",INT(#REF!/10))</f>
        <v>#REF!</v>
      </c>
      <c r="P12" s="9" t="e">
        <f>IF(#REF!=""," ",RIGHT(#REF!,1))</f>
        <v>#REF!</v>
      </c>
      <c r="Q12" s="12" t="e">
        <f>IF(#REF!=""," ",#REF!)</f>
        <v>#REF!</v>
      </c>
      <c r="R12" s="12" t="e">
        <f>IF(#REF!=""," ",#REF!)</f>
        <v>#REF!</v>
      </c>
      <c r="S12" s="12" t="e">
        <f>IF(#REF!=""," ",#REF!)</f>
        <v>#REF!</v>
      </c>
      <c r="T12" s="12" t="e">
        <f>IF(#REF!=""," ",#REF!)</f>
        <v>#REF!</v>
      </c>
      <c r="U12" s="12" t="e">
        <f>IF(#REF!=""," ",#REF!)</f>
        <v>#REF!</v>
      </c>
      <c r="V12" s="12" t="e">
        <f>IF(#REF!=""," ",#REF!)</f>
        <v>#REF!</v>
      </c>
      <c r="W12" s="12" t="e">
        <f>IF(#REF!=""," ",#REF!)</f>
        <v>#REF!</v>
      </c>
      <c r="X12" s="12" t="e">
        <f>IF(#REF!=""," ",#REF!)</f>
        <v>#REF!</v>
      </c>
      <c r="Y12" s="5" t="e">
        <f>IF(#REF!&lt;=9," ",INT(#REF!/10))</f>
        <v>#REF!</v>
      </c>
      <c r="Z12" s="9" t="e">
        <f>IF(#REF!=""," ",RIGHT(#REF!,1))</f>
        <v>#REF!</v>
      </c>
      <c r="AA12" s="5" t="e">
        <f>IF(#REF!&lt;=9," ",INT(#REF!/10))</f>
        <v>#REF!</v>
      </c>
      <c r="AB12" s="9" t="e">
        <f>IF(#REF!=""," ",RIGHT(#REF!,1))</f>
        <v>#REF!</v>
      </c>
      <c r="AC12" s="14" t="str">
        <f t="shared" si="0"/>
        <v xml:space="preserve"> </v>
      </c>
      <c r="AD12" s="7"/>
      <c r="AE12" s="7"/>
      <c r="AF12" s="21" t="e">
        <f t="shared" si="1"/>
        <v>#REF!</v>
      </c>
      <c r="AG12" s="21" t="e">
        <f t="shared" si="2"/>
        <v>#REF!</v>
      </c>
      <c r="AH12" s="21"/>
      <c r="AI12" s="21"/>
    </row>
    <row r="13" spans="1:36" ht="12" customHeight="1">
      <c r="A13" s="1" t="e">
        <f>#REF!</f>
        <v>#REF!</v>
      </c>
      <c r="B13" s="1" t="e">
        <f>#REF!</f>
        <v>#REF!</v>
      </c>
      <c r="C13" s="3" t="s">
        <v>22</v>
      </c>
      <c r="D13" s="5" t="e">
        <f>IF(#REF!&lt;=9," ",INT(#REF!/10))</f>
        <v>#REF!</v>
      </c>
      <c r="E13" s="9" t="e">
        <f>IF(#REF!=""," ",RIGHT(#REF!,1))</f>
        <v>#REF!</v>
      </c>
      <c r="F13" s="5" t="e">
        <f>IF(#REF!&lt;=9," ",INT(#REF!/10))</f>
        <v>#REF!</v>
      </c>
      <c r="G13" s="9" t="e">
        <f>IF(#REF!=""," ",RIGHT(#REF!,1))</f>
        <v>#REF!</v>
      </c>
      <c r="H13" s="12" t="e">
        <f>IF(#REF!=""," ",#REF!)</f>
        <v>#REF!</v>
      </c>
      <c r="I13" s="12" t="e">
        <f>IF(#REF!=""," ",#REF!)</f>
        <v>#REF!</v>
      </c>
      <c r="J13" s="12" t="e">
        <f>IF(#REF!=""," ",#REF!)</f>
        <v>#REF!</v>
      </c>
      <c r="K13" s="12" t="e">
        <f>IF(#REF!=""," ",#REF!)</f>
        <v>#REF!</v>
      </c>
      <c r="L13" s="5" t="e">
        <f>IF(#REF!&lt;=9," ",INT(#REF!/10))</f>
        <v>#REF!</v>
      </c>
      <c r="M13" s="9" t="e">
        <f>IF(#REF!=""," ",RIGHT(#REF!,1))</f>
        <v>#REF!</v>
      </c>
      <c r="N13" s="12" t="e">
        <f>IF(#REF!=""," ",#REF!)</f>
        <v>#REF!</v>
      </c>
      <c r="O13" s="5" t="e">
        <f>IF(#REF!&lt;=9," ",INT(#REF!/10))</f>
        <v>#REF!</v>
      </c>
      <c r="P13" s="9" t="e">
        <f>IF(#REF!=""," ",RIGHT(#REF!,1))</f>
        <v>#REF!</v>
      </c>
      <c r="Q13" s="12" t="e">
        <f>IF(#REF!=""," ",#REF!)</f>
        <v>#REF!</v>
      </c>
      <c r="R13" s="12" t="e">
        <f>IF(#REF!=""," ",#REF!)</f>
        <v>#REF!</v>
      </c>
      <c r="S13" s="12" t="e">
        <f>IF(#REF!=""," ",#REF!)</f>
        <v>#REF!</v>
      </c>
      <c r="T13" s="12" t="e">
        <f>IF(#REF!=""," ",#REF!)</f>
        <v>#REF!</v>
      </c>
      <c r="U13" s="12" t="e">
        <f>IF(#REF!=""," ",#REF!)</f>
        <v>#REF!</v>
      </c>
      <c r="V13" s="12" t="e">
        <f>IF(#REF!=""," ",#REF!)</f>
        <v>#REF!</v>
      </c>
      <c r="W13" s="12" t="e">
        <f>IF(#REF!=""," ",#REF!)</f>
        <v>#REF!</v>
      </c>
      <c r="X13" s="12" t="e">
        <f>IF(#REF!=""," ",#REF!)</f>
        <v>#REF!</v>
      </c>
      <c r="Y13" s="5" t="e">
        <f>IF(#REF!&lt;=9," ",INT(#REF!/10))</f>
        <v>#REF!</v>
      </c>
      <c r="Z13" s="9" t="e">
        <f>IF(#REF!=""," ",RIGHT(#REF!,1))</f>
        <v>#REF!</v>
      </c>
      <c r="AA13" s="5" t="e">
        <f>IF(#REF!&lt;=9," ",INT(#REF!/10))</f>
        <v>#REF!</v>
      </c>
      <c r="AB13" s="9" t="e">
        <f>IF(#REF!=""," ",RIGHT(#REF!,1))</f>
        <v>#REF!</v>
      </c>
      <c r="AC13" s="14" t="str">
        <f t="shared" si="0"/>
        <v xml:space="preserve"> </v>
      </c>
      <c r="AD13" s="7"/>
      <c r="AE13" s="7"/>
      <c r="AF13" s="21" t="e">
        <f t="shared" si="1"/>
        <v>#REF!</v>
      </c>
      <c r="AG13" s="21" t="e">
        <f t="shared" si="2"/>
        <v>#REF!</v>
      </c>
      <c r="AH13" s="21"/>
      <c r="AI13" s="21"/>
    </row>
    <row r="14" spans="1:36" ht="12" customHeight="1">
      <c r="A14" s="1" t="e">
        <f>#REF!</f>
        <v>#REF!</v>
      </c>
      <c r="B14" s="1" t="e">
        <f>#REF!</f>
        <v>#REF!</v>
      </c>
      <c r="C14" s="3" t="s">
        <v>23</v>
      </c>
      <c r="D14" s="5" t="e">
        <f>IF(#REF!&lt;=9," ",INT(#REF!/10))</f>
        <v>#REF!</v>
      </c>
      <c r="E14" s="9" t="e">
        <f>IF(#REF!=""," ",RIGHT(#REF!,1))</f>
        <v>#REF!</v>
      </c>
      <c r="F14" s="5" t="e">
        <f>IF(#REF!&lt;=9," ",INT(#REF!/10))</f>
        <v>#REF!</v>
      </c>
      <c r="G14" s="9" t="e">
        <f>IF(#REF!=""," ",RIGHT(#REF!,1))</f>
        <v>#REF!</v>
      </c>
      <c r="H14" s="12" t="e">
        <f>IF(#REF!=""," ",#REF!)</f>
        <v>#REF!</v>
      </c>
      <c r="I14" s="12" t="e">
        <f>IF(#REF!=""," ",#REF!)</f>
        <v>#REF!</v>
      </c>
      <c r="J14" s="12" t="e">
        <f>IF(#REF!=""," ",#REF!)</f>
        <v>#REF!</v>
      </c>
      <c r="K14" s="12" t="e">
        <f>IF(#REF!=""," ",#REF!)</f>
        <v>#REF!</v>
      </c>
      <c r="L14" s="5" t="e">
        <f>IF(#REF!&lt;=9," ",INT(#REF!/10))</f>
        <v>#REF!</v>
      </c>
      <c r="M14" s="9" t="e">
        <f>IF(#REF!=""," ",RIGHT(#REF!,1))</f>
        <v>#REF!</v>
      </c>
      <c r="N14" s="12" t="e">
        <f>IF(#REF!=""," ",#REF!)</f>
        <v>#REF!</v>
      </c>
      <c r="O14" s="5" t="e">
        <f>IF(#REF!&lt;=9," ",INT(#REF!/10))</f>
        <v>#REF!</v>
      </c>
      <c r="P14" s="9" t="e">
        <f>IF(#REF!=""," ",RIGHT(#REF!,1))</f>
        <v>#REF!</v>
      </c>
      <c r="Q14" s="12" t="e">
        <f>IF(#REF!=""," ",#REF!)</f>
        <v>#REF!</v>
      </c>
      <c r="R14" s="12" t="e">
        <f>IF(#REF!=""," ",#REF!)</f>
        <v>#REF!</v>
      </c>
      <c r="S14" s="12" t="e">
        <f>IF(#REF!=""," ",#REF!)</f>
        <v>#REF!</v>
      </c>
      <c r="T14" s="12" t="e">
        <f>IF(#REF!=""," ",#REF!)</f>
        <v>#REF!</v>
      </c>
      <c r="U14" s="12" t="e">
        <f>IF(#REF!=""," ",#REF!)</f>
        <v>#REF!</v>
      </c>
      <c r="V14" s="12" t="e">
        <f>IF(#REF!=""," ",#REF!)</f>
        <v>#REF!</v>
      </c>
      <c r="W14" s="12" t="e">
        <f>IF(#REF!=""," ",#REF!)</f>
        <v>#REF!</v>
      </c>
      <c r="X14" s="12" t="e">
        <f>IF(#REF!=""," ",#REF!)</f>
        <v>#REF!</v>
      </c>
      <c r="Y14" s="5" t="e">
        <f>IF(#REF!&lt;=9," ",INT(#REF!/10))</f>
        <v>#REF!</v>
      </c>
      <c r="Z14" s="9" t="e">
        <f>IF(#REF!=""," ",RIGHT(#REF!,1))</f>
        <v>#REF!</v>
      </c>
      <c r="AA14" s="5" t="e">
        <f>IF(#REF!&lt;=9," ",INT(#REF!/10))</f>
        <v>#REF!</v>
      </c>
      <c r="AB14" s="9" t="e">
        <f>IF(#REF!=""," ",RIGHT(#REF!,1))</f>
        <v>#REF!</v>
      </c>
      <c r="AC14" s="14" t="str">
        <f t="shared" si="0"/>
        <v xml:space="preserve"> </v>
      </c>
      <c r="AD14" s="7"/>
      <c r="AE14" s="7"/>
      <c r="AF14" s="21" t="e">
        <f t="shared" si="1"/>
        <v>#REF!</v>
      </c>
      <c r="AG14" s="21" t="e">
        <f t="shared" si="2"/>
        <v>#REF!</v>
      </c>
      <c r="AH14" s="21"/>
      <c r="AI14" s="21"/>
    </row>
    <row r="15" spans="1:36" ht="12" customHeight="1">
      <c r="A15" s="1" t="e">
        <f>#REF!</f>
        <v>#REF!</v>
      </c>
      <c r="B15" s="1" t="e">
        <f>#REF!</f>
        <v>#REF!</v>
      </c>
      <c r="C15" s="3" t="s">
        <v>24</v>
      </c>
      <c r="D15" s="5" t="e">
        <f>IF(#REF!&lt;=9," ",INT(#REF!/10))</f>
        <v>#REF!</v>
      </c>
      <c r="E15" s="9" t="e">
        <f>IF(#REF!=""," ",RIGHT(#REF!,1))</f>
        <v>#REF!</v>
      </c>
      <c r="F15" s="5" t="e">
        <f>IF(#REF!&lt;=9," ",INT(#REF!/10))</f>
        <v>#REF!</v>
      </c>
      <c r="G15" s="9" t="e">
        <f>IF(#REF!=0," ",RIGHT(#REF!,1))</f>
        <v>#REF!</v>
      </c>
      <c r="H15" s="11" t="e">
        <f>IF(#REF!=0," ",#REF!)</f>
        <v>#REF!</v>
      </c>
      <c r="I15" s="11" t="e">
        <f>IF(#REF!=0," ",#REF!)</f>
        <v>#REF!</v>
      </c>
      <c r="J15" s="11" t="e">
        <f>IF(#REF!=0," ",#REF!)</f>
        <v>#REF!</v>
      </c>
      <c r="K15" s="11" t="e">
        <f>IF(#REF!=0," ",#REF!)</f>
        <v>#REF!</v>
      </c>
      <c r="L15" s="15" t="e">
        <f>IF(#REF!&lt;=9," ",INT(#REF!/10))</f>
        <v>#REF!</v>
      </c>
      <c r="M15" s="16" t="e">
        <f>IF(#REF!=0," ",RIGHT(#REF!,1))</f>
        <v>#REF!</v>
      </c>
      <c r="N15" s="11" t="e">
        <f>IF(#REF!=0," ",#REF!)</f>
        <v>#REF!</v>
      </c>
      <c r="O15" s="15" t="e">
        <f>IF(#REF!&lt;=9," ",INT(#REF!/10))</f>
        <v>#REF!</v>
      </c>
      <c r="P15" s="16" t="e">
        <f>IF(#REF!=0," ",RIGHT(#REF!,1))</f>
        <v>#REF!</v>
      </c>
      <c r="Q15" s="11" t="e">
        <f>IF(#REF!=0," ",#REF!)</f>
        <v>#REF!</v>
      </c>
      <c r="R15" s="11" t="e">
        <f>IF(#REF!=0," ",#REF!)</f>
        <v>#REF!</v>
      </c>
      <c r="S15" s="11" t="e">
        <f>IF(#REF!=0," ",#REF!)</f>
        <v>#REF!</v>
      </c>
      <c r="T15" s="11" t="e">
        <f>IF(#REF!=0," ",#REF!)</f>
        <v>#REF!</v>
      </c>
      <c r="U15" s="11" t="e">
        <f>IF(#REF!=0," ",#REF!)</f>
        <v>#REF!</v>
      </c>
      <c r="V15" s="11" t="e">
        <f>IF(#REF!=0," ",#REF!)</f>
        <v>#REF!</v>
      </c>
      <c r="W15" s="11" t="e">
        <f>IF(#REF!=0," ",#REF!)</f>
        <v>#REF!</v>
      </c>
      <c r="X15" s="11" t="e">
        <f>IF(#REF!=0," ",#REF!)</f>
        <v>#REF!</v>
      </c>
      <c r="Y15" s="5" t="e">
        <f>IF(#REF!&lt;=9," ",INT(#REF!/10))</f>
        <v>#REF!</v>
      </c>
      <c r="Z15" s="9" t="e">
        <f>IF(#REF!=0," ",RIGHT(#REF!,1))</f>
        <v>#REF!</v>
      </c>
      <c r="AA15" s="5" t="e">
        <f>IF(#REF!&lt;=9," ",INT(#REF!/10))</f>
        <v>#REF!</v>
      </c>
      <c r="AB15" s="9" t="e">
        <f>IF(#REF!=0," ",RIGHT(#REF!,1))</f>
        <v>#REF!</v>
      </c>
      <c r="AC15" s="14" t="str">
        <f t="shared" si="0"/>
        <v xml:space="preserve"> </v>
      </c>
      <c r="AD15" s="7"/>
      <c r="AE15" s="7"/>
      <c r="AF15" s="21" t="e">
        <f t="shared" si="1"/>
        <v>#REF!</v>
      </c>
      <c r="AG15" s="21" t="e">
        <f t="shared" si="2"/>
        <v>#REF!</v>
      </c>
      <c r="AH15" s="21"/>
      <c r="AI15" s="21"/>
    </row>
    <row r="16" spans="1:36" ht="12" customHeight="1">
      <c r="A16" s="1" t="e">
        <f>#REF!</f>
        <v>#REF!</v>
      </c>
      <c r="B16" s="1" t="e">
        <f>#REF!</f>
        <v>#REF!</v>
      </c>
      <c r="C16" s="3" t="s">
        <v>25</v>
      </c>
      <c r="D16" s="5" t="e">
        <f>IF(#REF!&lt;=9," ",INT(#REF!/10))</f>
        <v>#REF!</v>
      </c>
      <c r="E16" s="9" t="e">
        <f>IF(#REF!=""," ",RIGHT(#REF!,1))</f>
        <v>#REF!</v>
      </c>
      <c r="F16" s="5" t="e">
        <f>IF(#REF!&lt;=9," ",INT(#REF!/10))</f>
        <v>#REF!</v>
      </c>
      <c r="G16" s="9" t="e">
        <f>IF(#REF!=""," ",RIGHT(#REF!,1))</f>
        <v>#REF!</v>
      </c>
      <c r="H16" s="12" t="e">
        <f>IF(#REF!=""," ",#REF!)</f>
        <v>#REF!</v>
      </c>
      <c r="I16" s="12" t="e">
        <f>IF(#REF!=""," ",#REF!)</f>
        <v>#REF!</v>
      </c>
      <c r="J16" s="12" t="e">
        <f>IF(#REF!=""," ",#REF!)</f>
        <v>#REF!</v>
      </c>
      <c r="K16" s="12" t="e">
        <f>IF(#REF!=""," ",#REF!)</f>
        <v>#REF!</v>
      </c>
      <c r="L16" s="5" t="e">
        <f>IF(#REF!&lt;=9," ",INT(#REF!/10))</f>
        <v>#REF!</v>
      </c>
      <c r="M16" s="9" t="e">
        <f>IF(#REF!=""," ",RIGHT(#REF!,1))</f>
        <v>#REF!</v>
      </c>
      <c r="N16" s="12" t="e">
        <f>IF(#REF!=""," ",#REF!)</f>
        <v>#REF!</v>
      </c>
      <c r="O16" s="5" t="e">
        <f>IF(#REF!&lt;=9," ",INT(#REF!/10))</f>
        <v>#REF!</v>
      </c>
      <c r="P16" s="9" t="e">
        <f>IF(#REF!=""," ",RIGHT(#REF!,1))</f>
        <v>#REF!</v>
      </c>
      <c r="Q16" s="12" t="e">
        <f>IF(#REF!=""," ",#REF!)</f>
        <v>#REF!</v>
      </c>
      <c r="R16" s="12" t="e">
        <f>IF(#REF!=""," ",#REF!)</f>
        <v>#REF!</v>
      </c>
      <c r="S16" s="12" t="e">
        <f>IF(#REF!=""," ",#REF!)</f>
        <v>#REF!</v>
      </c>
      <c r="T16" s="12" t="e">
        <f>IF(#REF!=""," ",#REF!)</f>
        <v>#REF!</v>
      </c>
      <c r="U16" s="12" t="e">
        <f>IF(#REF!=""," ",#REF!)</f>
        <v>#REF!</v>
      </c>
      <c r="V16" s="12" t="e">
        <f>IF(#REF!=""," ",#REF!)</f>
        <v>#REF!</v>
      </c>
      <c r="W16" s="12" t="e">
        <f>IF(#REF!=""," ",#REF!)</f>
        <v>#REF!</v>
      </c>
      <c r="X16" s="12" t="e">
        <f>IF(#REF!=""," ",#REF!)</f>
        <v>#REF!</v>
      </c>
      <c r="Y16" s="5" t="e">
        <f>IF(#REF!&lt;=9," ",INT(#REF!/10))</f>
        <v>#REF!</v>
      </c>
      <c r="Z16" s="9" t="e">
        <f>IF(#REF!=""," ",RIGHT(#REF!,1))</f>
        <v>#REF!</v>
      </c>
      <c r="AA16" s="5" t="e">
        <f>IF(#REF!&lt;=9," ",INT(#REF!/10))</f>
        <v>#REF!</v>
      </c>
      <c r="AB16" s="9" t="e">
        <f>IF(#REF!=""," ",RIGHT(#REF!,1))</f>
        <v>#REF!</v>
      </c>
      <c r="AC16" s="14" t="str">
        <f t="shared" si="0"/>
        <v xml:space="preserve"> </v>
      </c>
      <c r="AD16" s="7"/>
      <c r="AE16" s="7"/>
      <c r="AF16" s="21" t="e">
        <f t="shared" si="1"/>
        <v>#REF!</v>
      </c>
      <c r="AG16" s="21" t="e">
        <f t="shared" si="2"/>
        <v>#REF!</v>
      </c>
      <c r="AH16" s="21"/>
      <c r="AI16" s="21"/>
    </row>
    <row r="17" spans="1:35" ht="12" customHeight="1">
      <c r="A17" s="1" t="e">
        <f>#REF!</f>
        <v>#REF!</v>
      </c>
      <c r="B17" s="1" t="e">
        <f>#REF!</f>
        <v>#REF!</v>
      </c>
      <c r="C17" s="3" t="s">
        <v>14</v>
      </c>
      <c r="D17" s="5" t="e">
        <f>IF(#REF!&lt;=9," ",INT(#REF!/10))</f>
        <v>#REF!</v>
      </c>
      <c r="E17" s="9" t="e">
        <f>IF(#REF!=""," ",RIGHT(#REF!,1))</f>
        <v>#REF!</v>
      </c>
      <c r="F17" s="5" t="e">
        <f>IF(#REF!&lt;=9," ",INT(#REF!/10))</f>
        <v>#REF!</v>
      </c>
      <c r="G17" s="9" t="e">
        <f>IF(#REF!=""," ",RIGHT(#REF!,1))</f>
        <v>#REF!</v>
      </c>
      <c r="H17" s="13" t="str">
        <f>" "</f>
        <v xml:space="preserve"> </v>
      </c>
      <c r="I17" s="13" t="str">
        <f>" "</f>
        <v xml:space="preserve"> </v>
      </c>
      <c r="J17" s="13" t="str">
        <f>" "</f>
        <v xml:space="preserve"> </v>
      </c>
      <c r="K17" s="13" t="str">
        <f>" "</f>
        <v xml:space="preserve"> </v>
      </c>
      <c r="L17" s="5" t="e">
        <f>IF(#REF!&lt;=9," ",INT(#REF!/10))</f>
        <v>#REF!</v>
      </c>
      <c r="M17" s="9" t="e">
        <f>IF(#REF!=""," ",RIGHT(#REF!,1))</f>
        <v>#REF!</v>
      </c>
      <c r="N17" s="13" t="str">
        <f>" "</f>
        <v xml:space="preserve"> </v>
      </c>
      <c r="O17" s="13" t="str">
        <f>" "</f>
        <v xml:space="preserve"> </v>
      </c>
      <c r="P17" s="5" t="e">
        <f>IF(#REF!&lt;=9," ",INT(#REF!/10))</f>
        <v>#REF!</v>
      </c>
      <c r="Q17" s="9" t="e">
        <f>IF(#REF!=""," ",RIGHT(#REF!,1))</f>
        <v>#REF!</v>
      </c>
      <c r="R17" s="14" t="str">
        <f t="shared" ref="R17:AB17" si="3">" "</f>
        <v xml:space="preserve"> </v>
      </c>
      <c r="S17" s="14" t="str">
        <f t="shared" si="3"/>
        <v xml:space="preserve"> </v>
      </c>
      <c r="T17" s="14" t="str">
        <f t="shared" si="3"/>
        <v xml:space="preserve"> </v>
      </c>
      <c r="U17" s="14" t="str">
        <f t="shared" si="3"/>
        <v xml:space="preserve"> </v>
      </c>
      <c r="V17" s="14" t="str">
        <f t="shared" si="3"/>
        <v xml:space="preserve"> </v>
      </c>
      <c r="W17" s="14" t="str">
        <f t="shared" si="3"/>
        <v xml:space="preserve"> </v>
      </c>
      <c r="X17" s="14" t="str">
        <f t="shared" si="3"/>
        <v xml:space="preserve"> </v>
      </c>
      <c r="Y17" s="14" t="str">
        <f t="shared" si="3"/>
        <v xml:space="preserve"> </v>
      </c>
      <c r="Z17" s="14" t="str">
        <f t="shared" si="3"/>
        <v xml:space="preserve"> </v>
      </c>
      <c r="AA17" s="14" t="str">
        <f t="shared" si="3"/>
        <v xml:space="preserve"> </v>
      </c>
      <c r="AB17" s="14" t="str">
        <f t="shared" si="3"/>
        <v xml:space="preserve"> </v>
      </c>
      <c r="AC17" s="14" t="str">
        <f t="shared" si="0"/>
        <v xml:space="preserve"> </v>
      </c>
      <c r="AD17" s="7"/>
      <c r="AE17" s="7"/>
      <c r="AF17" s="21" t="e">
        <f t="shared" si="1"/>
        <v>#REF!</v>
      </c>
      <c r="AG17" s="21" t="e">
        <f t="shared" si="2"/>
        <v>#REF!</v>
      </c>
      <c r="AH17" s="21"/>
      <c r="AI17" s="21"/>
    </row>
    <row r="18" spans="1:35" ht="12" customHeight="1">
      <c r="A18" s="1" t="e">
        <f>#REF!</f>
        <v>#REF!</v>
      </c>
      <c r="B18" s="1" t="e">
        <f>#REF!</f>
        <v>#REF!</v>
      </c>
      <c r="C18" s="3" t="s">
        <v>26</v>
      </c>
      <c r="D18" s="5" t="e">
        <f>IF(#REF!&lt;=9," ",INT(#REF!/10))</f>
        <v>#REF!</v>
      </c>
      <c r="E18" s="9" t="e">
        <f>IF(#REF!=""," ",RIGHT(#REF!,1))</f>
        <v>#REF!</v>
      </c>
      <c r="F18" s="5" t="e">
        <f>IF(#REF!&lt;=9," ",INT(#REF!/10))</f>
        <v>#REF!</v>
      </c>
      <c r="G18" s="9" t="e">
        <f>IF(#REF!=""," ",RIGHT(#REF!,1))</f>
        <v>#REF!</v>
      </c>
      <c r="H18" s="11" t="e">
        <f>IF(#REF!=""," ",#REF!)</f>
        <v>#REF!</v>
      </c>
      <c r="I18" s="12" t="e">
        <f>IF(#REF!=""," ",#REF!)</f>
        <v>#REF!</v>
      </c>
      <c r="J18" s="12" t="e">
        <f>IF(#REF!=""," ",#REF!)</f>
        <v>#REF!</v>
      </c>
      <c r="K18" s="12" t="e">
        <f>IF(#REF!=""," ",#REF!)</f>
        <v>#REF!</v>
      </c>
      <c r="L18" s="5" t="e">
        <f>IF(#REF!&lt;=9," ",INT(#REF!/10))</f>
        <v>#REF!</v>
      </c>
      <c r="M18" s="9" t="e">
        <f>IF(#REF!=""," ",RIGHT(#REF!,1))</f>
        <v>#REF!</v>
      </c>
      <c r="N18" s="12" t="e">
        <f>IF(#REF!=""," ",#REF!)</f>
        <v>#REF!</v>
      </c>
      <c r="O18" s="15" t="e">
        <f>IF(#REF!&lt;=9," ",INT(#REF!/10))</f>
        <v>#REF!</v>
      </c>
      <c r="P18" s="16" t="e">
        <f>IF(#REF!=""," ",RIGHT(#REF!,1))</f>
        <v>#REF!</v>
      </c>
      <c r="Q18" s="11" t="e">
        <f>IF(#REF!=""," ",#REF!)</f>
        <v>#REF!</v>
      </c>
      <c r="R18" s="12" t="e">
        <f>IF(#REF!=""," ",#REF!)</f>
        <v>#REF!</v>
      </c>
      <c r="S18" s="12" t="e">
        <f>IF(#REF!=""," ",#REF!)</f>
        <v>#REF!</v>
      </c>
      <c r="T18" s="12" t="e">
        <f>IF(#REF!=""," ",#REF!)</f>
        <v>#REF!</v>
      </c>
      <c r="U18" s="12" t="e">
        <f>IF(#REF!=""," ",#REF!)</f>
        <v>#REF!</v>
      </c>
      <c r="V18" s="12" t="e">
        <f>IF(#REF!=""," ",#REF!)</f>
        <v>#REF!</v>
      </c>
      <c r="W18" s="12" t="e">
        <f>IF(#REF!=""," ",#REF!)</f>
        <v>#REF!</v>
      </c>
      <c r="X18" s="12" t="e">
        <f>IF(#REF!=""," ",#REF!)</f>
        <v>#REF!</v>
      </c>
      <c r="Y18" s="14" t="str">
        <f t="shared" ref="Y18:AB41" si="4">" "</f>
        <v xml:space="preserve"> </v>
      </c>
      <c r="Z18" s="14" t="str">
        <f t="shared" si="4"/>
        <v xml:space="preserve"> </v>
      </c>
      <c r="AA18" s="14" t="str">
        <f t="shared" si="4"/>
        <v xml:space="preserve"> </v>
      </c>
      <c r="AB18" s="14" t="str">
        <f t="shared" si="4"/>
        <v xml:space="preserve"> </v>
      </c>
      <c r="AC18" s="14" t="str">
        <f t="shared" si="0"/>
        <v xml:space="preserve"> </v>
      </c>
      <c r="AD18" s="7"/>
      <c r="AE18" s="7"/>
      <c r="AF18" s="21" t="e">
        <f t="shared" si="1"/>
        <v>#REF!</v>
      </c>
      <c r="AG18" s="21" t="e">
        <f t="shared" si="2"/>
        <v>#REF!</v>
      </c>
      <c r="AH18" s="21"/>
      <c r="AI18" s="21"/>
    </row>
    <row r="19" spans="1:35" ht="12" customHeight="1">
      <c r="A19" s="1" t="e">
        <f>#REF!</f>
        <v>#REF!</v>
      </c>
      <c r="B19" s="1" t="e">
        <f>#REF!</f>
        <v>#REF!</v>
      </c>
      <c r="C19" s="3" t="s">
        <v>3</v>
      </c>
      <c r="D19" s="5" t="e">
        <f>IF(#REF!&lt;=9," ",INT(#REF!/10))</f>
        <v>#REF!</v>
      </c>
      <c r="E19" s="9" t="e">
        <f>IF(#REF!=""," ",RIGHT(#REF!,1))</f>
        <v>#REF!</v>
      </c>
      <c r="F19" s="5" t="e">
        <f>IF(#REF!&lt;=9," ",INT(#REF!/10))</f>
        <v>#REF!</v>
      </c>
      <c r="G19" s="9" t="e">
        <f>IF(#REF!=""," ",RIGHT(#REF!,1))</f>
        <v>#REF!</v>
      </c>
      <c r="H19" s="11" t="e">
        <f>IF(#REF!=""," ",#REF!)</f>
        <v>#REF!</v>
      </c>
      <c r="I19" s="12" t="e">
        <f>IF(#REF!=""," ",#REF!)</f>
        <v>#REF!</v>
      </c>
      <c r="J19" s="12" t="e">
        <f>IF(#REF!=""," ",#REF!)</f>
        <v>#REF!</v>
      </c>
      <c r="K19" s="12" t="e">
        <f>IF(#REF!=""," ",#REF!)</f>
        <v>#REF!</v>
      </c>
      <c r="L19" s="5" t="e">
        <f>IF(#REF!&lt;=9," ",INT(#REF!/10))</f>
        <v>#REF!</v>
      </c>
      <c r="M19" s="9" t="e">
        <f>IF(#REF!=""," ",RIGHT(#REF!,1))</f>
        <v>#REF!</v>
      </c>
      <c r="N19" s="12" t="e">
        <f>IF(#REF!=""," ",#REF!)</f>
        <v>#REF!</v>
      </c>
      <c r="O19" s="15" t="e">
        <f>IF(#REF!&lt;=9," ",INT(#REF!/10))</f>
        <v>#REF!</v>
      </c>
      <c r="P19" s="16" t="e">
        <f>IF(#REF!=""," ",RIGHT(#REF!,1))</f>
        <v>#REF!</v>
      </c>
      <c r="Q19" s="11" t="e">
        <f>IF(#REF!=""," ",#REF!)</f>
        <v>#REF!</v>
      </c>
      <c r="R19" s="12" t="e">
        <f>IF(#REF!=""," ",#REF!)</f>
        <v>#REF!</v>
      </c>
      <c r="S19" s="12" t="e">
        <f>IF(#REF!=""," ",#REF!)</f>
        <v>#REF!</v>
      </c>
      <c r="T19" s="12" t="e">
        <f>IF(#REF!=""," ",#REF!)</f>
        <v>#REF!</v>
      </c>
      <c r="U19" s="12" t="e">
        <f>IF(#REF!=""," ",#REF!)</f>
        <v>#REF!</v>
      </c>
      <c r="V19" s="12" t="e">
        <f>IF(#REF!=""," ",#REF!)</f>
        <v>#REF!</v>
      </c>
      <c r="W19" s="12" t="e">
        <f>IF(#REF!=""," ",#REF!)</f>
        <v>#REF!</v>
      </c>
      <c r="X19" s="12" t="e">
        <f>IF(#REF!=""," ",#REF!)</f>
        <v>#REF!</v>
      </c>
      <c r="Y19" s="14" t="str">
        <f t="shared" si="4"/>
        <v xml:space="preserve"> </v>
      </c>
      <c r="Z19" s="14" t="str">
        <f t="shared" si="4"/>
        <v xml:space="preserve"> </v>
      </c>
      <c r="AA19" s="14" t="str">
        <f t="shared" si="4"/>
        <v xml:space="preserve"> </v>
      </c>
      <c r="AB19" s="14" t="str">
        <f t="shared" si="4"/>
        <v xml:space="preserve"> </v>
      </c>
      <c r="AC19" s="14" t="str">
        <f t="shared" si="0"/>
        <v xml:space="preserve"> </v>
      </c>
      <c r="AD19" s="7"/>
      <c r="AE19" s="7"/>
      <c r="AF19" s="21" t="e">
        <f t="shared" si="1"/>
        <v>#REF!</v>
      </c>
      <c r="AG19" s="21" t="e">
        <f t="shared" si="2"/>
        <v>#REF!</v>
      </c>
      <c r="AH19" s="21"/>
      <c r="AI19" s="21"/>
    </row>
    <row r="20" spans="1:35" ht="12" customHeight="1">
      <c r="A20" s="1" t="e">
        <f>#REF!</f>
        <v>#REF!</v>
      </c>
      <c r="B20" s="1" t="e">
        <f>#REF!</f>
        <v>#REF!</v>
      </c>
      <c r="C20" s="3" t="s">
        <v>27</v>
      </c>
      <c r="D20" s="5" t="e">
        <f>IF(#REF!&lt;=9," ",INT(#REF!/10))</f>
        <v>#REF!</v>
      </c>
      <c r="E20" s="9" t="e">
        <f>IF(#REF!=""," ",RIGHT(#REF!,1))</f>
        <v>#REF!</v>
      </c>
      <c r="F20" s="5" t="e">
        <f>IF(#REF!&lt;=9," ",INT(#REF!/10))</f>
        <v>#REF!</v>
      </c>
      <c r="G20" s="9" t="e">
        <f>IF(#REF!=""," ",RIGHT(#REF!,1))</f>
        <v>#REF!</v>
      </c>
      <c r="H20" s="12" t="e">
        <f>IF(#REF!=""," ",#REF!)</f>
        <v>#REF!</v>
      </c>
      <c r="I20" s="12" t="e">
        <f>IF(#REF!=""," ",#REF!)</f>
        <v>#REF!</v>
      </c>
      <c r="J20" s="12" t="e">
        <f>IF(#REF!=""," ",#REF!)</f>
        <v>#REF!</v>
      </c>
      <c r="K20" s="12" t="e">
        <f>IF(#REF!=""," ",#REF!)</f>
        <v>#REF!</v>
      </c>
      <c r="L20" s="5" t="e">
        <f>IF(#REF!&lt;=9," ",INT(#REF!/10))</f>
        <v>#REF!</v>
      </c>
      <c r="M20" s="9" t="e">
        <f>IF(#REF!=""," ",RIGHT(#REF!,1))</f>
        <v>#REF!</v>
      </c>
      <c r="N20" s="12" t="e">
        <f>IF(#REF!=""," ",#REF!)</f>
        <v>#REF!</v>
      </c>
      <c r="O20" s="15" t="e">
        <f>IF(#REF!&lt;=9," ",INT(#REF!/10))</f>
        <v>#REF!</v>
      </c>
      <c r="P20" s="16" t="e">
        <f>IF(#REF!=""," ",RIGHT(#REF!,1))</f>
        <v>#REF!</v>
      </c>
      <c r="Q20" s="11" t="e">
        <f>IF(#REF!=""," ",#REF!)</f>
        <v>#REF!</v>
      </c>
      <c r="R20" s="12" t="e">
        <f>IF(#REF!=""," ",#REF!)</f>
        <v>#REF!</v>
      </c>
      <c r="S20" s="12" t="e">
        <f>IF(#REF!=""," ",#REF!)</f>
        <v>#REF!</v>
      </c>
      <c r="T20" s="12" t="e">
        <f>IF(#REF!=""," ",#REF!)</f>
        <v>#REF!</v>
      </c>
      <c r="U20" s="12" t="e">
        <f>IF(#REF!=""," ",#REF!)</f>
        <v>#REF!</v>
      </c>
      <c r="V20" s="12" t="e">
        <f>IF(#REF!=""," ",#REF!)</f>
        <v>#REF!</v>
      </c>
      <c r="W20" s="12" t="e">
        <f>IF(#REF!=""," ",#REF!)</f>
        <v>#REF!</v>
      </c>
      <c r="X20" s="12" t="e">
        <f>IF(#REF!=""," ",#REF!)</f>
        <v>#REF!</v>
      </c>
      <c r="Y20" s="14" t="str">
        <f t="shared" si="4"/>
        <v xml:space="preserve"> </v>
      </c>
      <c r="Z20" s="14" t="str">
        <f t="shared" si="4"/>
        <v xml:space="preserve"> </v>
      </c>
      <c r="AA20" s="14" t="str">
        <f t="shared" si="4"/>
        <v xml:space="preserve"> </v>
      </c>
      <c r="AB20" s="14" t="str">
        <f t="shared" si="4"/>
        <v xml:space="preserve"> </v>
      </c>
      <c r="AC20" s="14" t="str">
        <f t="shared" si="0"/>
        <v xml:space="preserve"> </v>
      </c>
      <c r="AD20" s="7"/>
      <c r="AE20" s="7"/>
      <c r="AF20" s="21" t="e">
        <f t="shared" si="1"/>
        <v>#REF!</v>
      </c>
      <c r="AG20" s="21" t="e">
        <f t="shared" si="2"/>
        <v>#REF!</v>
      </c>
      <c r="AH20" s="21"/>
      <c r="AI20" s="21"/>
    </row>
    <row r="21" spans="1:35" ht="12" customHeight="1">
      <c r="A21" s="1" t="e">
        <f>#REF!</f>
        <v>#REF!</v>
      </c>
      <c r="B21" s="1" t="e">
        <f>#REF!</f>
        <v>#REF!</v>
      </c>
      <c r="C21" s="3" t="s">
        <v>29</v>
      </c>
      <c r="D21" s="5" t="e">
        <f>IF(#REF!&lt;=9," ",INT(#REF!/10))</f>
        <v>#REF!</v>
      </c>
      <c r="E21" s="9" t="e">
        <f>IF(#REF!=""," ",RIGHT(#REF!,1))</f>
        <v>#REF!</v>
      </c>
      <c r="F21" s="5" t="e">
        <f>IF(#REF!&lt;=9," ",INT(#REF!/10))</f>
        <v>#REF!</v>
      </c>
      <c r="G21" s="9" t="e">
        <f>IF(#REF!=""," ",RIGHT(#REF!,1))</f>
        <v>#REF!</v>
      </c>
      <c r="H21" s="12" t="e">
        <f>IF(#REF!=""," ",#REF!)</f>
        <v>#REF!</v>
      </c>
      <c r="I21" s="12" t="e">
        <f>IF(#REF!=""," ",#REF!)</f>
        <v>#REF!</v>
      </c>
      <c r="J21" s="12" t="e">
        <f>IF(#REF!=""," ",#REF!)</f>
        <v>#REF!</v>
      </c>
      <c r="K21" s="12" t="e">
        <f>IF(#REF!=""," ",#REF!)</f>
        <v>#REF!</v>
      </c>
      <c r="L21" s="5" t="e">
        <f>IF(#REF!&lt;=9," ",INT(#REF!/10))</f>
        <v>#REF!</v>
      </c>
      <c r="M21" s="9" t="e">
        <f>IF(#REF!=""," ",RIGHT(#REF!,1))</f>
        <v>#REF!</v>
      </c>
      <c r="N21" s="12" t="e">
        <f>IF(#REF!=""," ",#REF!)</f>
        <v>#REF!</v>
      </c>
      <c r="O21" s="15" t="e">
        <f>IF(#REF!&lt;=9," ",INT(#REF!/10))</f>
        <v>#REF!</v>
      </c>
      <c r="P21" s="16" t="e">
        <f>IF(#REF!=""," ",RIGHT(#REF!,1))</f>
        <v>#REF!</v>
      </c>
      <c r="Q21" s="11" t="e">
        <f>IF(#REF!=""," ",#REF!)</f>
        <v>#REF!</v>
      </c>
      <c r="R21" s="12" t="e">
        <f>IF(#REF!=""," ",#REF!)</f>
        <v>#REF!</v>
      </c>
      <c r="S21" s="12" t="e">
        <f>IF(#REF!=""," ",#REF!)</f>
        <v>#REF!</v>
      </c>
      <c r="T21" s="12" t="e">
        <f>IF(#REF!=""," ",#REF!)</f>
        <v>#REF!</v>
      </c>
      <c r="U21" s="12" t="e">
        <f>IF(#REF!=""," ",#REF!)</f>
        <v>#REF!</v>
      </c>
      <c r="V21" s="12" t="e">
        <f>IF(#REF!=""," ",#REF!)</f>
        <v>#REF!</v>
      </c>
      <c r="W21" s="12" t="e">
        <f>IF(#REF!=""," ",#REF!)</f>
        <v>#REF!</v>
      </c>
      <c r="X21" s="12" t="e">
        <f>IF(#REF!=""," ",#REF!)</f>
        <v>#REF!</v>
      </c>
      <c r="Y21" s="14" t="str">
        <f t="shared" si="4"/>
        <v xml:space="preserve"> </v>
      </c>
      <c r="Z21" s="14" t="str">
        <f t="shared" si="4"/>
        <v xml:space="preserve"> </v>
      </c>
      <c r="AA21" s="14" t="str">
        <f t="shared" si="4"/>
        <v xml:space="preserve"> </v>
      </c>
      <c r="AB21" s="14" t="str">
        <f t="shared" si="4"/>
        <v xml:space="preserve"> </v>
      </c>
      <c r="AC21" s="14" t="str">
        <f t="shared" si="0"/>
        <v xml:space="preserve"> </v>
      </c>
      <c r="AD21" s="7"/>
      <c r="AE21" s="7"/>
      <c r="AF21" s="21" t="e">
        <f t="shared" si="1"/>
        <v>#REF!</v>
      </c>
      <c r="AG21" s="21" t="e">
        <f t="shared" si="2"/>
        <v>#REF!</v>
      </c>
      <c r="AH21" s="21"/>
      <c r="AI21" s="21"/>
    </row>
    <row r="22" spans="1:35" ht="12" customHeight="1">
      <c r="A22" s="1" t="e">
        <f>#REF!</f>
        <v>#REF!</v>
      </c>
      <c r="B22" s="1" t="e">
        <f>#REF!</f>
        <v>#REF!</v>
      </c>
      <c r="C22" s="3" t="s">
        <v>30</v>
      </c>
      <c r="D22" s="5" t="e">
        <f>IF(#REF!&lt;=9," ",INT(#REF!/10))</f>
        <v>#REF!</v>
      </c>
      <c r="E22" s="9" t="e">
        <f>IF(#REF!=""," ",RIGHT(#REF!,1))</f>
        <v>#REF!</v>
      </c>
      <c r="F22" s="5" t="e">
        <f>IF(#REF!&lt;=9," ",INT(#REF!/10))</f>
        <v>#REF!</v>
      </c>
      <c r="G22" s="9" t="e">
        <f>IF(#REF!=""," ",RIGHT(#REF!,1))</f>
        <v>#REF!</v>
      </c>
      <c r="H22" s="12" t="e">
        <f>IF(#REF!=""," ",#REF!)</f>
        <v>#REF!</v>
      </c>
      <c r="I22" s="12" t="e">
        <f>IF(#REF!=""," ",#REF!)</f>
        <v>#REF!</v>
      </c>
      <c r="J22" s="12" t="e">
        <f>IF(#REF!=""," ",#REF!)</f>
        <v>#REF!</v>
      </c>
      <c r="K22" s="12" t="e">
        <f>IF(#REF!=""," ",#REF!)</f>
        <v>#REF!</v>
      </c>
      <c r="L22" s="5" t="e">
        <f>IF(#REF!&lt;=9," ",INT(#REF!/10))</f>
        <v>#REF!</v>
      </c>
      <c r="M22" s="9" t="e">
        <f>IF(#REF!=""," ",RIGHT(#REF!,1))</f>
        <v>#REF!</v>
      </c>
      <c r="N22" s="12" t="e">
        <f>IF(#REF!=""," ",#REF!)</f>
        <v>#REF!</v>
      </c>
      <c r="O22" s="15" t="e">
        <f>IF(#REF!&lt;=9," ",INT(#REF!/10))</f>
        <v>#REF!</v>
      </c>
      <c r="P22" s="16" t="e">
        <f>IF(#REF!=""," ",RIGHT(#REF!,1))</f>
        <v>#REF!</v>
      </c>
      <c r="Q22" s="11" t="e">
        <f>IF(#REF!=""," ",#REF!)</f>
        <v>#REF!</v>
      </c>
      <c r="R22" s="12" t="e">
        <f>IF(#REF!=""," ",#REF!)</f>
        <v>#REF!</v>
      </c>
      <c r="S22" s="12" t="e">
        <f>IF(#REF!=""," ",#REF!)</f>
        <v>#REF!</v>
      </c>
      <c r="T22" s="12" t="e">
        <f>IF(#REF!=""," ",#REF!)</f>
        <v>#REF!</v>
      </c>
      <c r="U22" s="12" t="e">
        <f>IF(#REF!=""," ",#REF!)</f>
        <v>#REF!</v>
      </c>
      <c r="V22" s="12" t="e">
        <f>IF(#REF!=""," ",#REF!)</f>
        <v>#REF!</v>
      </c>
      <c r="W22" s="12" t="e">
        <f>IF(#REF!=""," ",#REF!)</f>
        <v>#REF!</v>
      </c>
      <c r="X22" s="12" t="e">
        <f>IF(#REF!=""," ",#REF!)</f>
        <v>#REF!</v>
      </c>
      <c r="Y22" s="14" t="str">
        <f t="shared" si="4"/>
        <v xml:space="preserve"> </v>
      </c>
      <c r="Z22" s="14" t="str">
        <f t="shared" si="4"/>
        <v xml:space="preserve"> </v>
      </c>
      <c r="AA22" s="14" t="str">
        <f t="shared" si="4"/>
        <v xml:space="preserve"> </v>
      </c>
      <c r="AB22" s="14" t="str">
        <f t="shared" si="4"/>
        <v xml:space="preserve"> </v>
      </c>
      <c r="AC22" s="14" t="str">
        <f t="shared" si="0"/>
        <v xml:space="preserve"> </v>
      </c>
      <c r="AD22" s="7"/>
      <c r="AE22" s="7"/>
      <c r="AF22" s="21" t="e">
        <f t="shared" si="1"/>
        <v>#REF!</v>
      </c>
      <c r="AG22" s="21" t="e">
        <f t="shared" si="2"/>
        <v>#REF!</v>
      </c>
      <c r="AH22" s="21"/>
      <c r="AI22" s="21"/>
    </row>
    <row r="23" spans="1:35" ht="12" customHeight="1">
      <c r="A23" s="1" t="e">
        <f>#REF!</f>
        <v>#REF!</v>
      </c>
      <c r="B23" s="1" t="e">
        <f>#REF!</f>
        <v>#REF!</v>
      </c>
      <c r="C23" s="3" t="s">
        <v>28</v>
      </c>
      <c r="D23" s="5" t="e">
        <f>IF(#REF!&lt;=9," ",INT(#REF!/10))</f>
        <v>#REF!</v>
      </c>
      <c r="E23" s="9" t="e">
        <f>IF(#REF!=""," ",RIGHT(#REF!,1))</f>
        <v>#REF!</v>
      </c>
      <c r="F23" s="5" t="e">
        <f>IF(#REF!&lt;=9," ",INT(#REF!/10))</f>
        <v>#REF!</v>
      </c>
      <c r="G23" s="9" t="e">
        <f>IF(#REF!=""," ",RIGHT(#REF!,1))</f>
        <v>#REF!</v>
      </c>
      <c r="H23" s="12" t="e">
        <f>IF(#REF!=""," ",#REF!)</f>
        <v>#REF!</v>
      </c>
      <c r="I23" s="12" t="e">
        <f>IF(#REF!=""," ",#REF!)</f>
        <v>#REF!</v>
      </c>
      <c r="J23" s="12" t="e">
        <f>IF(#REF!=""," ",#REF!)</f>
        <v>#REF!</v>
      </c>
      <c r="K23" s="12" t="e">
        <f>IF(#REF!=""," ",#REF!)</f>
        <v>#REF!</v>
      </c>
      <c r="L23" s="5" t="e">
        <f>IF(#REF!&lt;=9," ",INT(#REF!/10))</f>
        <v>#REF!</v>
      </c>
      <c r="M23" s="9" t="e">
        <f>IF(#REF!=""," ",RIGHT(#REF!,1))</f>
        <v>#REF!</v>
      </c>
      <c r="N23" s="12" t="e">
        <f>IF(#REF!=""," ",#REF!)</f>
        <v>#REF!</v>
      </c>
      <c r="O23" s="15" t="e">
        <f>IF(#REF!&lt;=9," ",INT(#REF!/10))</f>
        <v>#REF!</v>
      </c>
      <c r="P23" s="16" t="e">
        <f>IF(#REF!=""," ",RIGHT(#REF!,1))</f>
        <v>#REF!</v>
      </c>
      <c r="Q23" s="11" t="e">
        <f>IF(#REF!=""," ",#REF!)</f>
        <v>#REF!</v>
      </c>
      <c r="R23" s="12" t="e">
        <f>IF(#REF!=""," ",#REF!)</f>
        <v>#REF!</v>
      </c>
      <c r="S23" s="12" t="e">
        <f>IF(#REF!=""," ",#REF!)</f>
        <v>#REF!</v>
      </c>
      <c r="T23" s="12" t="e">
        <f>IF(#REF!=""," ",#REF!)</f>
        <v>#REF!</v>
      </c>
      <c r="U23" s="12" t="e">
        <f>IF(#REF!=""," ",#REF!)</f>
        <v>#REF!</v>
      </c>
      <c r="V23" s="12" t="e">
        <f>IF(#REF!=""," ",#REF!)</f>
        <v>#REF!</v>
      </c>
      <c r="W23" s="12" t="e">
        <f>IF(#REF!=""," ",#REF!)</f>
        <v>#REF!</v>
      </c>
      <c r="X23" s="12" t="e">
        <f>IF(#REF!=""," ",#REF!)</f>
        <v>#REF!</v>
      </c>
      <c r="Y23" s="14" t="str">
        <f t="shared" si="4"/>
        <v xml:space="preserve"> </v>
      </c>
      <c r="Z23" s="14" t="str">
        <f t="shared" si="4"/>
        <v xml:space="preserve"> </v>
      </c>
      <c r="AA23" s="14" t="str">
        <f t="shared" si="4"/>
        <v xml:space="preserve"> </v>
      </c>
      <c r="AB23" s="14" t="str">
        <f t="shared" si="4"/>
        <v xml:space="preserve"> </v>
      </c>
      <c r="AC23" s="14" t="str">
        <f t="shared" si="0"/>
        <v xml:space="preserve"> </v>
      </c>
      <c r="AD23" s="7"/>
      <c r="AE23" s="7"/>
      <c r="AF23" s="21" t="e">
        <f t="shared" si="1"/>
        <v>#REF!</v>
      </c>
      <c r="AG23" s="21" t="e">
        <f t="shared" si="2"/>
        <v>#REF!</v>
      </c>
      <c r="AH23" s="21"/>
      <c r="AI23" s="21"/>
    </row>
    <row r="24" spans="1:35" ht="12" customHeight="1">
      <c r="A24" s="1" t="e">
        <f>#REF!</f>
        <v>#REF!</v>
      </c>
      <c r="B24" s="1" t="e">
        <f>#REF!</f>
        <v>#REF!</v>
      </c>
      <c r="C24" s="3" t="s">
        <v>11</v>
      </c>
      <c r="D24" s="5" t="e">
        <f>IF(#REF!&lt;=9," ",INT(#REF!/10))</f>
        <v>#REF!</v>
      </c>
      <c r="E24" s="9" t="e">
        <f>IF(#REF!=""," ",RIGHT(#REF!,1))</f>
        <v>#REF!</v>
      </c>
      <c r="F24" s="5" t="e">
        <f>IF(#REF!&lt;=9," ",INT(#REF!/10))</f>
        <v>#REF!</v>
      </c>
      <c r="G24" s="9" t="e">
        <f>IF(#REF!=""," ",RIGHT(#REF!,1))</f>
        <v>#REF!</v>
      </c>
      <c r="H24" s="12" t="e">
        <f>IF(#REF!=""," ",#REF!)</f>
        <v>#REF!</v>
      </c>
      <c r="I24" s="12" t="e">
        <f>IF(#REF!=""," ",#REF!)</f>
        <v>#REF!</v>
      </c>
      <c r="J24" s="12" t="e">
        <f>IF(#REF!=""," ",#REF!)</f>
        <v>#REF!</v>
      </c>
      <c r="K24" s="12" t="e">
        <f>IF(#REF!=""," ",#REF!)</f>
        <v>#REF!</v>
      </c>
      <c r="L24" s="5" t="e">
        <f>IF(#REF!&lt;=9," ",INT(#REF!/10))</f>
        <v>#REF!</v>
      </c>
      <c r="M24" s="9" t="e">
        <f>IF(#REF!=""," ",RIGHT(#REF!,1))</f>
        <v>#REF!</v>
      </c>
      <c r="N24" s="12" t="e">
        <f>IF(#REF!=""," ",#REF!)</f>
        <v>#REF!</v>
      </c>
      <c r="O24" s="15" t="e">
        <f>IF(#REF!&lt;=9," ",INT(#REF!/10))</f>
        <v>#REF!</v>
      </c>
      <c r="P24" s="16" t="e">
        <f>IF(#REF!=""," ",RIGHT(#REF!,1))</f>
        <v>#REF!</v>
      </c>
      <c r="Q24" s="11" t="e">
        <f>IF(#REF!=""," ",#REF!)</f>
        <v>#REF!</v>
      </c>
      <c r="R24" s="12" t="e">
        <f>IF(#REF!=""," ",#REF!)</f>
        <v>#REF!</v>
      </c>
      <c r="S24" s="12" t="e">
        <f>IF(#REF!=""," ",#REF!)</f>
        <v>#REF!</v>
      </c>
      <c r="T24" s="12" t="e">
        <f>IF(#REF!=""," ",#REF!)</f>
        <v>#REF!</v>
      </c>
      <c r="U24" s="12" t="e">
        <f>IF(#REF!=""," ",#REF!)</f>
        <v>#REF!</v>
      </c>
      <c r="V24" s="12" t="e">
        <f>IF(#REF!=""," ",#REF!)</f>
        <v>#REF!</v>
      </c>
      <c r="W24" s="12" t="e">
        <f>IF(#REF!=""," ",#REF!)</f>
        <v>#REF!</v>
      </c>
      <c r="X24" s="12" t="e">
        <f>IF(#REF!=""," ",#REF!)</f>
        <v>#REF!</v>
      </c>
      <c r="Y24" s="14" t="str">
        <f t="shared" si="4"/>
        <v xml:space="preserve"> </v>
      </c>
      <c r="Z24" s="14" t="str">
        <f t="shared" si="4"/>
        <v xml:space="preserve"> </v>
      </c>
      <c r="AA24" s="14" t="str">
        <f t="shared" si="4"/>
        <v xml:space="preserve"> </v>
      </c>
      <c r="AB24" s="14" t="str">
        <f t="shared" si="4"/>
        <v xml:space="preserve"> </v>
      </c>
      <c r="AC24" s="14" t="str">
        <f t="shared" si="0"/>
        <v xml:space="preserve"> </v>
      </c>
      <c r="AD24" s="7"/>
      <c r="AE24" s="7"/>
      <c r="AF24" s="21" t="e">
        <f t="shared" si="1"/>
        <v>#REF!</v>
      </c>
      <c r="AG24" s="21" t="e">
        <f t="shared" si="2"/>
        <v>#REF!</v>
      </c>
      <c r="AH24" s="21"/>
      <c r="AI24" s="21"/>
    </row>
    <row r="25" spans="1:35" ht="12" customHeight="1">
      <c r="A25" s="1" t="e">
        <f>#REF!</f>
        <v>#REF!</v>
      </c>
      <c r="B25" s="1" t="e">
        <f>#REF!</f>
        <v>#REF!</v>
      </c>
      <c r="C25" s="3" t="s">
        <v>31</v>
      </c>
      <c r="D25" s="5" t="e">
        <f>IF(#REF!&lt;=9," ",INT(#REF!/10))</f>
        <v>#REF!</v>
      </c>
      <c r="E25" s="9" t="e">
        <f>IF(#REF!=""," ",RIGHT(#REF!,1))</f>
        <v>#REF!</v>
      </c>
      <c r="F25" s="5" t="e">
        <f>IF(#REF!&lt;=9," ",INT(#REF!/10))</f>
        <v>#REF!</v>
      </c>
      <c r="G25" s="9" t="e">
        <f>IF(#REF!=""," ",RIGHT(#REF!,1))</f>
        <v>#REF!</v>
      </c>
      <c r="H25" s="12" t="e">
        <f>IF(#REF!=""," ",#REF!)</f>
        <v>#REF!</v>
      </c>
      <c r="I25" s="12" t="e">
        <f>IF(#REF!=""," ",#REF!)</f>
        <v>#REF!</v>
      </c>
      <c r="J25" s="12" t="e">
        <f>IF(#REF!=""," ",#REF!)</f>
        <v>#REF!</v>
      </c>
      <c r="K25" s="12" t="e">
        <f>IF(#REF!=""," ",#REF!)</f>
        <v>#REF!</v>
      </c>
      <c r="L25" s="5" t="e">
        <f>IF(#REF!&lt;=9," ",INT(#REF!/10))</f>
        <v>#REF!</v>
      </c>
      <c r="M25" s="9" t="e">
        <f>IF(#REF!=""," ",RIGHT(#REF!,1))</f>
        <v>#REF!</v>
      </c>
      <c r="N25" s="12" t="e">
        <f>IF(#REF!=""," ",#REF!)</f>
        <v>#REF!</v>
      </c>
      <c r="O25" s="15" t="e">
        <f>IF(#REF!&lt;=9," ",INT(#REF!/10))</f>
        <v>#REF!</v>
      </c>
      <c r="P25" s="16" t="e">
        <f>IF(#REF!=""," ",RIGHT(#REF!,1))</f>
        <v>#REF!</v>
      </c>
      <c r="Q25" s="11" t="e">
        <f>IF(#REF!=""," ",#REF!)</f>
        <v>#REF!</v>
      </c>
      <c r="R25" s="12" t="e">
        <f>IF(#REF!=""," ",#REF!)</f>
        <v>#REF!</v>
      </c>
      <c r="S25" s="12" t="e">
        <f>IF(#REF!=""," ",#REF!)</f>
        <v>#REF!</v>
      </c>
      <c r="T25" s="12" t="e">
        <f>IF(#REF!=""," ",#REF!)</f>
        <v>#REF!</v>
      </c>
      <c r="U25" s="12" t="e">
        <f>IF(#REF!=""," ",#REF!)</f>
        <v>#REF!</v>
      </c>
      <c r="V25" s="12" t="e">
        <f>IF(#REF!=""," ",#REF!)</f>
        <v>#REF!</v>
      </c>
      <c r="W25" s="12" t="e">
        <f>IF(#REF!=""," ",#REF!)</f>
        <v>#REF!</v>
      </c>
      <c r="X25" s="12" t="e">
        <f>IF(#REF!=""," ",#REF!)</f>
        <v>#REF!</v>
      </c>
      <c r="Y25" s="14" t="str">
        <f t="shared" si="4"/>
        <v xml:space="preserve"> </v>
      </c>
      <c r="Z25" s="14" t="str">
        <f t="shared" si="4"/>
        <v xml:space="preserve"> </v>
      </c>
      <c r="AA25" s="14" t="str">
        <f t="shared" si="4"/>
        <v xml:space="preserve"> </v>
      </c>
      <c r="AB25" s="14" t="str">
        <f t="shared" si="4"/>
        <v xml:space="preserve"> </v>
      </c>
      <c r="AC25" s="14" t="str">
        <f t="shared" si="0"/>
        <v xml:space="preserve"> </v>
      </c>
      <c r="AD25" s="7"/>
      <c r="AE25" s="7"/>
      <c r="AF25" s="21" t="e">
        <f t="shared" si="1"/>
        <v>#REF!</v>
      </c>
      <c r="AG25" s="21" t="e">
        <f t="shared" si="2"/>
        <v>#REF!</v>
      </c>
      <c r="AH25" s="21"/>
      <c r="AI25" s="21"/>
    </row>
    <row r="26" spans="1:35" ht="12" customHeight="1">
      <c r="A26" s="1" t="e">
        <f>#REF!</f>
        <v>#REF!</v>
      </c>
      <c r="B26" s="1" t="e">
        <f>#REF!</f>
        <v>#REF!</v>
      </c>
      <c r="C26" s="3" t="s">
        <v>7</v>
      </c>
      <c r="D26" s="5" t="e">
        <f>IF(#REF!&lt;=9," ",INT(#REF!/10))</f>
        <v>#REF!</v>
      </c>
      <c r="E26" s="9" t="e">
        <f>IF(#REF!=""," ",RIGHT(#REF!,1))</f>
        <v>#REF!</v>
      </c>
      <c r="F26" s="5" t="e">
        <f>IF(#REF!&lt;=9," ",INT(#REF!/10))</f>
        <v>#REF!</v>
      </c>
      <c r="G26" s="9" t="e">
        <f>IF(#REF!=""," ",RIGHT(#REF!,1))</f>
        <v>#REF!</v>
      </c>
      <c r="H26" s="12" t="e">
        <f>IF(#REF!=""," ",#REF!)</f>
        <v>#REF!</v>
      </c>
      <c r="I26" s="12" t="e">
        <f>IF(#REF!=""," ",#REF!)</f>
        <v>#REF!</v>
      </c>
      <c r="J26" s="12" t="e">
        <f>IF(#REF!=""," ",#REF!)</f>
        <v>#REF!</v>
      </c>
      <c r="K26" s="12" t="e">
        <f>IF(#REF!=""," ",#REF!)</f>
        <v>#REF!</v>
      </c>
      <c r="L26" s="5" t="e">
        <f>IF(#REF!&lt;=9," ",INT(#REF!/10))</f>
        <v>#REF!</v>
      </c>
      <c r="M26" s="9" t="e">
        <f>IF(#REF!=""," ",RIGHT(#REF!,1))</f>
        <v>#REF!</v>
      </c>
      <c r="N26" s="12" t="e">
        <f>IF(#REF!=""," ",#REF!)</f>
        <v>#REF!</v>
      </c>
      <c r="O26" s="15" t="e">
        <f>IF(#REF!&lt;=9," ",INT(#REF!/10))</f>
        <v>#REF!</v>
      </c>
      <c r="P26" s="16" t="e">
        <f>IF(#REF!=""," ",RIGHT(#REF!,1))</f>
        <v>#REF!</v>
      </c>
      <c r="Q26" s="11" t="e">
        <f>IF(#REF!=""," ",#REF!)</f>
        <v>#REF!</v>
      </c>
      <c r="R26" s="12" t="e">
        <f>IF(#REF!=""," ",#REF!)</f>
        <v>#REF!</v>
      </c>
      <c r="S26" s="12" t="e">
        <f>IF(#REF!=""," ",#REF!)</f>
        <v>#REF!</v>
      </c>
      <c r="T26" s="12" t="e">
        <f>IF(#REF!=""," ",#REF!)</f>
        <v>#REF!</v>
      </c>
      <c r="U26" s="12" t="e">
        <f>IF(#REF!=""," ",#REF!)</f>
        <v>#REF!</v>
      </c>
      <c r="V26" s="12" t="e">
        <f>IF(#REF!=""," ",#REF!)</f>
        <v>#REF!</v>
      </c>
      <c r="W26" s="12" t="e">
        <f>IF(#REF!=""," ",#REF!)</f>
        <v>#REF!</v>
      </c>
      <c r="X26" s="12" t="e">
        <f>IF(#REF!=""," ",#REF!)</f>
        <v>#REF!</v>
      </c>
      <c r="Y26" s="14" t="str">
        <f t="shared" si="4"/>
        <v xml:space="preserve"> </v>
      </c>
      <c r="Z26" s="14" t="str">
        <f t="shared" si="4"/>
        <v xml:space="preserve"> </v>
      </c>
      <c r="AA26" s="14" t="str">
        <f t="shared" si="4"/>
        <v xml:space="preserve"> </v>
      </c>
      <c r="AB26" s="14" t="str">
        <f t="shared" si="4"/>
        <v xml:space="preserve"> </v>
      </c>
      <c r="AC26" s="14" t="str">
        <f t="shared" si="0"/>
        <v xml:space="preserve"> </v>
      </c>
      <c r="AD26" s="7"/>
      <c r="AE26" s="7"/>
      <c r="AF26" s="21" t="e">
        <f t="shared" si="1"/>
        <v>#REF!</v>
      </c>
      <c r="AG26" s="21" t="e">
        <f t="shared" si="2"/>
        <v>#REF!</v>
      </c>
      <c r="AH26" s="21"/>
      <c r="AI26" s="21"/>
    </row>
    <row r="27" spans="1:35" ht="12" customHeight="1">
      <c r="A27" s="1" t="e">
        <f>#REF!</f>
        <v>#REF!</v>
      </c>
      <c r="B27" s="1" t="e">
        <f>#REF!</f>
        <v>#REF!</v>
      </c>
      <c r="C27" s="3" t="s">
        <v>33</v>
      </c>
      <c r="D27" s="5" t="e">
        <f>IF(#REF!&lt;=9," ",INT(#REF!/10))</f>
        <v>#REF!</v>
      </c>
      <c r="E27" s="9" t="e">
        <f>IF(#REF!=""," ",RIGHT(#REF!,1))</f>
        <v>#REF!</v>
      </c>
      <c r="F27" s="5" t="e">
        <f>IF(#REF!&lt;=9," ",INT(#REF!/10))</f>
        <v>#REF!</v>
      </c>
      <c r="G27" s="9" t="e">
        <f>IF(#REF!=""," ",RIGHT(#REF!,1))</f>
        <v>#REF!</v>
      </c>
      <c r="H27" s="12" t="e">
        <f>IF(#REF!=""," ",#REF!)</f>
        <v>#REF!</v>
      </c>
      <c r="I27" s="12" t="e">
        <f>IF(#REF!=""," ",#REF!)</f>
        <v>#REF!</v>
      </c>
      <c r="J27" s="12" t="e">
        <f>IF(#REF!=""," ",#REF!)</f>
        <v>#REF!</v>
      </c>
      <c r="K27" s="12" t="e">
        <f>IF(#REF!=""," ",#REF!)</f>
        <v>#REF!</v>
      </c>
      <c r="L27" s="5" t="e">
        <f>IF(#REF!&lt;=9," ",INT(#REF!/10))</f>
        <v>#REF!</v>
      </c>
      <c r="M27" s="9" t="e">
        <f>IF(#REF!=""," ",RIGHT(#REF!,1))</f>
        <v>#REF!</v>
      </c>
      <c r="N27" s="12" t="e">
        <f>IF(#REF!=""," ",#REF!)</f>
        <v>#REF!</v>
      </c>
      <c r="O27" s="15" t="e">
        <f>IF(#REF!&lt;=9," ",INT(#REF!/10))</f>
        <v>#REF!</v>
      </c>
      <c r="P27" s="16" t="e">
        <f>IF(#REF!=""," ",RIGHT(#REF!,1))</f>
        <v>#REF!</v>
      </c>
      <c r="Q27" s="11" t="e">
        <f>IF(#REF!=""," ",#REF!)</f>
        <v>#REF!</v>
      </c>
      <c r="R27" s="12" t="e">
        <f>IF(#REF!=""," ",#REF!)</f>
        <v>#REF!</v>
      </c>
      <c r="S27" s="12" t="e">
        <f>IF(#REF!=""," ",#REF!)</f>
        <v>#REF!</v>
      </c>
      <c r="T27" s="12" t="e">
        <f>IF(#REF!=""," ",#REF!)</f>
        <v>#REF!</v>
      </c>
      <c r="U27" s="12" t="e">
        <f>IF(#REF!=""," ",#REF!)</f>
        <v>#REF!</v>
      </c>
      <c r="V27" s="12" t="e">
        <f>IF(#REF!=""," ",#REF!)</f>
        <v>#REF!</v>
      </c>
      <c r="W27" s="12" t="e">
        <f>IF(#REF!=""," ",#REF!)</f>
        <v>#REF!</v>
      </c>
      <c r="X27" s="12" t="e">
        <f>IF(#REF!=""," ",#REF!)</f>
        <v>#REF!</v>
      </c>
      <c r="Y27" s="14" t="str">
        <f t="shared" si="4"/>
        <v xml:space="preserve"> </v>
      </c>
      <c r="Z27" s="14" t="str">
        <f t="shared" si="4"/>
        <v xml:space="preserve"> </v>
      </c>
      <c r="AA27" s="14" t="str">
        <f t="shared" si="4"/>
        <v xml:space="preserve"> </v>
      </c>
      <c r="AB27" s="14" t="str">
        <f t="shared" si="4"/>
        <v xml:space="preserve"> </v>
      </c>
      <c r="AC27" s="14" t="str">
        <f t="shared" si="0"/>
        <v xml:space="preserve"> </v>
      </c>
      <c r="AD27" s="7"/>
      <c r="AE27" s="7"/>
      <c r="AF27" s="21" t="e">
        <f t="shared" si="1"/>
        <v>#REF!</v>
      </c>
      <c r="AG27" s="21" t="e">
        <f t="shared" si="2"/>
        <v>#REF!</v>
      </c>
      <c r="AH27" s="21"/>
      <c r="AI27" s="21"/>
    </row>
    <row r="28" spans="1:35" ht="12" customHeight="1">
      <c r="A28" s="1" t="e">
        <f>#REF!</f>
        <v>#REF!</v>
      </c>
      <c r="B28" s="1" t="e">
        <f>#REF!</f>
        <v>#REF!</v>
      </c>
      <c r="C28" s="3" t="s">
        <v>34</v>
      </c>
      <c r="D28" s="5" t="e">
        <f>IF(#REF!&lt;=9," ",INT(#REF!/10))</f>
        <v>#REF!</v>
      </c>
      <c r="E28" s="9" t="e">
        <f>IF(#REF!=""," ",RIGHT(#REF!,1))</f>
        <v>#REF!</v>
      </c>
      <c r="F28" s="5" t="e">
        <f>IF(#REF!&lt;=9," ",INT(#REF!/10))</f>
        <v>#REF!</v>
      </c>
      <c r="G28" s="9" t="e">
        <f>IF(#REF!=""," ",RIGHT(#REF!,1))</f>
        <v>#REF!</v>
      </c>
      <c r="H28" s="12" t="e">
        <f>IF(#REF!=""," ",#REF!)</f>
        <v>#REF!</v>
      </c>
      <c r="I28" s="12" t="e">
        <f>IF(#REF!=""," ",#REF!)</f>
        <v>#REF!</v>
      </c>
      <c r="J28" s="12" t="e">
        <f>IF(#REF!=""," ",#REF!)</f>
        <v>#REF!</v>
      </c>
      <c r="K28" s="12" t="e">
        <f>IF(#REF!=""," ",#REF!)</f>
        <v>#REF!</v>
      </c>
      <c r="L28" s="5" t="e">
        <f>IF(#REF!&lt;=9," ",INT(#REF!/10))</f>
        <v>#REF!</v>
      </c>
      <c r="M28" s="9" t="e">
        <f>IF(#REF!=""," ",RIGHT(#REF!,1))</f>
        <v>#REF!</v>
      </c>
      <c r="N28" s="12" t="e">
        <f>IF(#REF!=""," ",#REF!)</f>
        <v>#REF!</v>
      </c>
      <c r="O28" s="15" t="e">
        <f>IF(#REF!&lt;=9," ",INT(#REF!/10))</f>
        <v>#REF!</v>
      </c>
      <c r="P28" s="16" t="e">
        <f>IF(#REF!=""," ",RIGHT(#REF!,1))</f>
        <v>#REF!</v>
      </c>
      <c r="Q28" s="11" t="e">
        <f>IF(#REF!=""," ",#REF!)</f>
        <v>#REF!</v>
      </c>
      <c r="R28" s="11" t="e">
        <f>IF(#REF!=""," ",#REF!)</f>
        <v>#REF!</v>
      </c>
      <c r="S28" s="12" t="e">
        <f>IF(#REF!=""," ",#REF!)</f>
        <v>#REF!</v>
      </c>
      <c r="T28" s="12" t="e">
        <f>IF(#REF!=""," ",#REF!)</f>
        <v>#REF!</v>
      </c>
      <c r="U28" s="12" t="e">
        <f>IF(#REF!=""," ",#REF!)</f>
        <v>#REF!</v>
      </c>
      <c r="V28" s="12" t="e">
        <f>IF(#REF!=""," ",#REF!)</f>
        <v>#REF!</v>
      </c>
      <c r="W28" s="12" t="e">
        <f>IF(#REF!=""," ",#REF!)</f>
        <v>#REF!</v>
      </c>
      <c r="X28" s="12" t="e">
        <f>IF(#REF!=""," ",#REF!)</f>
        <v>#REF!</v>
      </c>
      <c r="Y28" s="14" t="str">
        <f t="shared" si="4"/>
        <v xml:space="preserve"> </v>
      </c>
      <c r="Z28" s="14" t="str">
        <f t="shared" si="4"/>
        <v xml:space="preserve"> </v>
      </c>
      <c r="AA28" s="14" t="str">
        <f t="shared" si="4"/>
        <v xml:space="preserve"> </v>
      </c>
      <c r="AB28" s="14" t="str">
        <f t="shared" si="4"/>
        <v xml:space="preserve"> </v>
      </c>
      <c r="AC28" s="14" t="str">
        <f t="shared" si="0"/>
        <v xml:space="preserve"> </v>
      </c>
      <c r="AD28" s="7"/>
      <c r="AE28" s="7"/>
      <c r="AF28" s="21" t="e">
        <f t="shared" si="1"/>
        <v>#REF!</v>
      </c>
      <c r="AG28" s="21" t="e">
        <f t="shared" si="2"/>
        <v>#REF!</v>
      </c>
      <c r="AH28" s="21"/>
      <c r="AI28" s="21"/>
    </row>
    <row r="29" spans="1:35" ht="12" customHeight="1">
      <c r="A29" s="1" t="e">
        <f>#REF!</f>
        <v>#REF!</v>
      </c>
      <c r="B29" s="1" t="e">
        <f>#REF!</f>
        <v>#REF!</v>
      </c>
      <c r="C29" s="3" t="s">
        <v>36</v>
      </c>
      <c r="D29" s="5" t="e">
        <f>IF(#REF!&lt;=9," ",INT(#REF!/10))</f>
        <v>#REF!</v>
      </c>
      <c r="E29" s="9" t="e">
        <f>IF(#REF!=""," ",RIGHT(#REF!,1))</f>
        <v>#REF!</v>
      </c>
      <c r="F29" s="5" t="e">
        <f>IF(#REF!&lt;=9," ",INT(#REF!/10))</f>
        <v>#REF!</v>
      </c>
      <c r="G29" s="9" t="e">
        <f>IF(#REF!=""," ",RIGHT(#REF!,1))</f>
        <v>#REF!</v>
      </c>
      <c r="H29" s="12" t="e">
        <f>IF(#REF!=""," ",#REF!)</f>
        <v>#REF!</v>
      </c>
      <c r="I29" s="12" t="e">
        <f>IF(#REF!=""," ",#REF!)</f>
        <v>#REF!</v>
      </c>
      <c r="J29" s="12" t="e">
        <f>IF(#REF!=""," ",#REF!)</f>
        <v>#REF!</v>
      </c>
      <c r="K29" s="12" t="e">
        <f>IF(#REF!=""," ",#REF!)</f>
        <v>#REF!</v>
      </c>
      <c r="L29" s="5" t="e">
        <f>IF(#REF!&lt;=9," ",INT(#REF!/10))</f>
        <v>#REF!</v>
      </c>
      <c r="M29" s="9" t="e">
        <f>IF(#REF!=""," ",RIGHT(#REF!,1))</f>
        <v>#REF!</v>
      </c>
      <c r="N29" s="12" t="e">
        <f>IF(#REF!=""," ",#REF!)</f>
        <v>#REF!</v>
      </c>
      <c r="O29" s="15" t="e">
        <f>IF(#REF!&lt;=9," ",INT(#REF!/10))</f>
        <v>#REF!</v>
      </c>
      <c r="P29" s="16" t="e">
        <f>IF(#REF!=""," ",RIGHT(#REF!,1))</f>
        <v>#REF!</v>
      </c>
      <c r="Q29" s="11" t="e">
        <f>IF(#REF!=""," ",#REF!)</f>
        <v>#REF!</v>
      </c>
      <c r="R29" s="11" t="e">
        <f>IF(#REF!=""," ",#REF!)</f>
        <v>#REF!</v>
      </c>
      <c r="S29" s="12" t="e">
        <f>IF(#REF!=""," ",#REF!)</f>
        <v>#REF!</v>
      </c>
      <c r="T29" s="12" t="e">
        <f>IF(#REF!=""," ",#REF!)</f>
        <v>#REF!</v>
      </c>
      <c r="U29" s="12" t="e">
        <f>IF(#REF!=""," ",#REF!)</f>
        <v>#REF!</v>
      </c>
      <c r="V29" s="12" t="e">
        <f>IF(#REF!=""," ",#REF!)</f>
        <v>#REF!</v>
      </c>
      <c r="W29" s="12" t="e">
        <f>IF(#REF!=""," ",#REF!)</f>
        <v>#REF!</v>
      </c>
      <c r="X29" s="12" t="e">
        <f>IF(#REF!=""," ",#REF!)</f>
        <v>#REF!</v>
      </c>
      <c r="Y29" s="14" t="str">
        <f t="shared" si="4"/>
        <v xml:space="preserve"> </v>
      </c>
      <c r="Z29" s="14" t="str">
        <f t="shared" si="4"/>
        <v xml:space="preserve"> </v>
      </c>
      <c r="AA29" s="14" t="str">
        <f t="shared" si="4"/>
        <v xml:space="preserve"> </v>
      </c>
      <c r="AB29" s="14" t="str">
        <f t="shared" si="4"/>
        <v xml:space="preserve"> </v>
      </c>
      <c r="AC29" s="14" t="str">
        <f t="shared" si="0"/>
        <v xml:space="preserve"> </v>
      </c>
      <c r="AD29" s="7"/>
      <c r="AE29" s="7"/>
      <c r="AF29" s="21" t="e">
        <f t="shared" si="1"/>
        <v>#REF!</v>
      </c>
      <c r="AG29" s="21" t="e">
        <f t="shared" si="2"/>
        <v>#REF!</v>
      </c>
      <c r="AH29" s="21"/>
      <c r="AI29" s="21"/>
    </row>
    <row r="30" spans="1:35" ht="12" customHeight="1">
      <c r="A30" s="1" t="e">
        <f>#REF!</f>
        <v>#REF!</v>
      </c>
      <c r="B30" s="1" t="e">
        <f>#REF!</f>
        <v>#REF!</v>
      </c>
      <c r="C30" s="3" t="s">
        <v>40</v>
      </c>
      <c r="D30" s="5" t="e">
        <f>IF(#REF!&lt;=9," ",INT(#REF!/10))</f>
        <v>#REF!</v>
      </c>
      <c r="E30" s="9" t="e">
        <f>IF(#REF!=""," ",RIGHT(#REF!,1))</f>
        <v>#REF!</v>
      </c>
      <c r="F30" s="5" t="e">
        <f>IF(#REF!&lt;=9," ",INT(#REF!/10))</f>
        <v>#REF!</v>
      </c>
      <c r="G30" s="9" t="e">
        <f>IF(#REF!=""," ",RIGHT(#REF!,1))</f>
        <v>#REF!</v>
      </c>
      <c r="H30" s="12" t="e">
        <f>IF(#REF!=""," ",#REF!)</f>
        <v>#REF!</v>
      </c>
      <c r="I30" s="12" t="e">
        <f>IF(#REF!=""," ",#REF!)</f>
        <v>#REF!</v>
      </c>
      <c r="J30" s="12" t="e">
        <f>IF(#REF!=""," ",#REF!)</f>
        <v>#REF!</v>
      </c>
      <c r="K30" s="12" t="e">
        <f>IF(#REF!=""," ",#REF!)</f>
        <v>#REF!</v>
      </c>
      <c r="L30" s="5" t="e">
        <f>IF(#REF!&lt;=9," ",INT(#REF!/10))</f>
        <v>#REF!</v>
      </c>
      <c r="M30" s="9" t="e">
        <f>IF(#REF!=""," ",RIGHT(#REF!,1))</f>
        <v>#REF!</v>
      </c>
      <c r="N30" s="12" t="e">
        <f>IF(#REF!=""," ",#REF!)</f>
        <v>#REF!</v>
      </c>
      <c r="O30" s="15" t="e">
        <f>IF(#REF!&lt;=9," ",INT(#REF!/10))</f>
        <v>#REF!</v>
      </c>
      <c r="P30" s="16" t="e">
        <f>IF(#REF!=""," ",RIGHT(#REF!,1))</f>
        <v>#REF!</v>
      </c>
      <c r="Q30" s="11" t="e">
        <f>IF(#REF!=""," ",#REF!)</f>
        <v>#REF!</v>
      </c>
      <c r="R30" s="11" t="e">
        <f>IF(#REF!=""," ",#REF!)</f>
        <v>#REF!</v>
      </c>
      <c r="S30" s="12" t="e">
        <f>IF(#REF!=""," ",#REF!)</f>
        <v>#REF!</v>
      </c>
      <c r="T30" s="12" t="e">
        <f>IF(#REF!=""," ",#REF!)</f>
        <v>#REF!</v>
      </c>
      <c r="U30" s="12" t="e">
        <f>IF(#REF!=""," ",#REF!)</f>
        <v>#REF!</v>
      </c>
      <c r="V30" s="12" t="e">
        <f>IF(#REF!=""," ",#REF!)</f>
        <v>#REF!</v>
      </c>
      <c r="W30" s="12" t="e">
        <f>IF(#REF!=""," ",#REF!)</f>
        <v>#REF!</v>
      </c>
      <c r="X30" s="12" t="e">
        <f>IF(#REF!=""," ",#REF!)</f>
        <v>#REF!</v>
      </c>
      <c r="Y30" s="14" t="str">
        <f t="shared" si="4"/>
        <v xml:space="preserve"> </v>
      </c>
      <c r="Z30" s="14" t="str">
        <f t="shared" si="4"/>
        <v xml:space="preserve"> </v>
      </c>
      <c r="AA30" s="14" t="str">
        <f t="shared" si="4"/>
        <v xml:space="preserve"> </v>
      </c>
      <c r="AB30" s="14" t="str">
        <f t="shared" si="4"/>
        <v xml:space="preserve"> </v>
      </c>
      <c r="AC30" s="14" t="str">
        <f t="shared" si="0"/>
        <v xml:space="preserve"> </v>
      </c>
      <c r="AD30" s="7"/>
      <c r="AE30" s="7"/>
      <c r="AF30" s="21" t="e">
        <f t="shared" si="1"/>
        <v>#REF!</v>
      </c>
      <c r="AG30" s="21" t="e">
        <f t="shared" si="2"/>
        <v>#REF!</v>
      </c>
      <c r="AH30" s="21"/>
      <c r="AI30" s="21"/>
    </row>
    <row r="31" spans="1:35" ht="12" customHeight="1">
      <c r="A31" s="1" t="e">
        <f>#REF!</f>
        <v>#REF!</v>
      </c>
      <c r="B31" s="1" t="e">
        <f>#REF!</f>
        <v>#REF!</v>
      </c>
      <c r="C31" s="3" t="s">
        <v>41</v>
      </c>
      <c r="D31" s="5" t="e">
        <f>IF(#REF!&lt;=9," ",INT(#REF!/10))</f>
        <v>#REF!</v>
      </c>
      <c r="E31" s="9" t="e">
        <f>IF(#REF!=""," ",RIGHT(#REF!,1))</f>
        <v>#REF!</v>
      </c>
      <c r="F31" s="5" t="e">
        <f>IF(#REF!&lt;=9," ",INT(#REF!/10))</f>
        <v>#REF!</v>
      </c>
      <c r="G31" s="9" t="e">
        <f>IF(#REF!=""," ",RIGHT(#REF!,1))</f>
        <v>#REF!</v>
      </c>
      <c r="H31" s="12" t="e">
        <f>IF(#REF!=""," ",#REF!)</f>
        <v>#REF!</v>
      </c>
      <c r="I31" s="12" t="e">
        <f>IF(#REF!=""," ",#REF!)</f>
        <v>#REF!</v>
      </c>
      <c r="J31" s="12" t="e">
        <f>IF(#REF!=""," ",#REF!)</f>
        <v>#REF!</v>
      </c>
      <c r="K31" s="12" t="e">
        <f>IF(#REF!=""," ",#REF!)</f>
        <v>#REF!</v>
      </c>
      <c r="L31" s="5" t="e">
        <f>IF(#REF!&lt;=9," ",INT(#REF!/10))</f>
        <v>#REF!</v>
      </c>
      <c r="M31" s="9" t="e">
        <f>IF(#REF!=""," ",RIGHT(#REF!,1))</f>
        <v>#REF!</v>
      </c>
      <c r="N31" s="12" t="e">
        <f>IF(#REF!=""," ",#REF!)</f>
        <v>#REF!</v>
      </c>
      <c r="O31" s="15" t="e">
        <f>IF(#REF!&lt;=9," ",INT(#REF!/10))</f>
        <v>#REF!</v>
      </c>
      <c r="P31" s="16" t="e">
        <f>IF(#REF!=""," ",RIGHT(#REF!,1))</f>
        <v>#REF!</v>
      </c>
      <c r="Q31" s="11" t="e">
        <f>IF(#REF!=""," ",#REF!)</f>
        <v>#REF!</v>
      </c>
      <c r="R31" s="11" t="e">
        <f>IF(#REF!=""," ",#REF!)</f>
        <v>#REF!</v>
      </c>
      <c r="S31" s="12" t="e">
        <f>IF(#REF!=""," ",#REF!)</f>
        <v>#REF!</v>
      </c>
      <c r="T31" s="12" t="e">
        <f>IF(#REF!=""," ",#REF!)</f>
        <v>#REF!</v>
      </c>
      <c r="U31" s="12" t="e">
        <f>IF(#REF!=""," ",#REF!)</f>
        <v>#REF!</v>
      </c>
      <c r="V31" s="12" t="e">
        <f>IF(#REF!=""," ",#REF!)</f>
        <v>#REF!</v>
      </c>
      <c r="W31" s="12" t="e">
        <f>IF(#REF!=""," ",#REF!)</f>
        <v>#REF!</v>
      </c>
      <c r="X31" s="12" t="e">
        <f>IF(#REF!=""," ",#REF!)</f>
        <v>#REF!</v>
      </c>
      <c r="Y31" s="14" t="str">
        <f t="shared" si="4"/>
        <v xml:space="preserve"> </v>
      </c>
      <c r="Z31" s="14" t="str">
        <f t="shared" si="4"/>
        <v xml:space="preserve"> </v>
      </c>
      <c r="AA31" s="14" t="str">
        <f t="shared" si="4"/>
        <v xml:space="preserve"> </v>
      </c>
      <c r="AB31" s="14" t="str">
        <f t="shared" si="4"/>
        <v xml:space="preserve"> </v>
      </c>
      <c r="AC31" s="14" t="str">
        <f t="shared" si="0"/>
        <v xml:space="preserve"> </v>
      </c>
      <c r="AD31" s="7"/>
      <c r="AE31" s="7"/>
      <c r="AF31" s="21" t="e">
        <f t="shared" si="1"/>
        <v>#REF!</v>
      </c>
      <c r="AG31" s="21" t="e">
        <f t="shared" si="2"/>
        <v>#REF!</v>
      </c>
      <c r="AH31" s="21"/>
      <c r="AI31" s="21"/>
    </row>
    <row r="32" spans="1:35" ht="12" customHeight="1">
      <c r="A32" s="1" t="e">
        <f>#REF!</f>
        <v>#REF!</v>
      </c>
      <c r="B32" s="1" t="e">
        <f>#REF!</f>
        <v>#REF!</v>
      </c>
      <c r="C32" s="3" t="s">
        <v>13</v>
      </c>
      <c r="D32" s="5" t="e">
        <f>IF(#REF!&lt;=9," ",INT(#REF!/10))</f>
        <v>#REF!</v>
      </c>
      <c r="E32" s="9" t="e">
        <f>IF(#REF!=""," ",RIGHT(#REF!,1))</f>
        <v>#REF!</v>
      </c>
      <c r="F32" s="5" t="e">
        <f>IF(#REF!&lt;=9," ",INT(#REF!/10))</f>
        <v>#REF!</v>
      </c>
      <c r="G32" s="9" t="e">
        <f>IF(#REF!=""," ",RIGHT(#REF!,1))</f>
        <v>#REF!</v>
      </c>
      <c r="H32" s="12" t="e">
        <f>IF(#REF!=""," ",#REF!)</f>
        <v>#REF!</v>
      </c>
      <c r="I32" s="12" t="e">
        <f>IF(#REF!=""," ",#REF!)</f>
        <v>#REF!</v>
      </c>
      <c r="J32" s="12" t="e">
        <f>IF(#REF!=""," ",#REF!)</f>
        <v>#REF!</v>
      </c>
      <c r="K32" s="12" t="e">
        <f>IF(#REF!=""," ",#REF!)</f>
        <v>#REF!</v>
      </c>
      <c r="L32" s="5" t="e">
        <f>IF(#REF!&lt;=9," ",INT(#REF!/10))</f>
        <v>#REF!</v>
      </c>
      <c r="M32" s="9" t="e">
        <f>IF(#REF!=""," ",RIGHT(#REF!,1))</f>
        <v>#REF!</v>
      </c>
      <c r="N32" s="12" t="e">
        <f>IF(#REF!=""," ",#REF!)</f>
        <v>#REF!</v>
      </c>
      <c r="O32" s="15" t="e">
        <f>IF(#REF!&lt;=9," ",INT(#REF!/10))</f>
        <v>#REF!</v>
      </c>
      <c r="P32" s="16" t="e">
        <f>IF(#REF!=""," ",RIGHT(#REF!,1))</f>
        <v>#REF!</v>
      </c>
      <c r="Q32" s="11" t="e">
        <f>IF(#REF!=""," ",#REF!)</f>
        <v>#REF!</v>
      </c>
      <c r="R32" s="11" t="e">
        <f>IF(#REF!=""," ",#REF!)</f>
        <v>#REF!</v>
      </c>
      <c r="S32" s="12" t="e">
        <f>IF(#REF!=""," ",#REF!)</f>
        <v>#REF!</v>
      </c>
      <c r="T32" s="12" t="e">
        <f>IF(#REF!=""," ",#REF!)</f>
        <v>#REF!</v>
      </c>
      <c r="U32" s="12" t="e">
        <f>IF(#REF!=""," ",#REF!)</f>
        <v>#REF!</v>
      </c>
      <c r="V32" s="12" t="e">
        <f>IF(#REF!=""," ",#REF!)</f>
        <v>#REF!</v>
      </c>
      <c r="W32" s="12" t="e">
        <f>IF(#REF!=""," ",#REF!)</f>
        <v>#REF!</v>
      </c>
      <c r="X32" s="12" t="e">
        <f>IF(#REF!=""," ",#REF!)</f>
        <v>#REF!</v>
      </c>
      <c r="Y32" s="14" t="str">
        <f t="shared" si="4"/>
        <v xml:space="preserve"> </v>
      </c>
      <c r="Z32" s="14" t="str">
        <f t="shared" si="4"/>
        <v xml:space="preserve"> </v>
      </c>
      <c r="AA32" s="14" t="str">
        <f t="shared" si="4"/>
        <v xml:space="preserve"> </v>
      </c>
      <c r="AB32" s="14" t="str">
        <f t="shared" si="4"/>
        <v xml:space="preserve"> </v>
      </c>
      <c r="AC32" s="14" t="str">
        <f t="shared" si="0"/>
        <v xml:space="preserve"> </v>
      </c>
      <c r="AD32" s="7"/>
      <c r="AE32" s="7"/>
      <c r="AF32" s="21" t="e">
        <f t="shared" si="1"/>
        <v>#REF!</v>
      </c>
      <c r="AG32" s="21" t="e">
        <f t="shared" si="2"/>
        <v>#REF!</v>
      </c>
      <c r="AH32" s="21"/>
      <c r="AI32" s="21"/>
    </row>
    <row r="33" spans="1:35" ht="12" customHeight="1">
      <c r="A33" s="1" t="e">
        <f>#REF!</f>
        <v>#REF!</v>
      </c>
      <c r="B33" s="1" t="e">
        <f>#REF!</f>
        <v>#REF!</v>
      </c>
      <c r="C33" s="3" t="s">
        <v>43</v>
      </c>
      <c r="D33" s="5" t="e">
        <f>IF(#REF!&lt;=9," ",INT(#REF!/10))</f>
        <v>#REF!</v>
      </c>
      <c r="E33" s="9" t="e">
        <f>IF(#REF!=""," ",RIGHT(#REF!,1))</f>
        <v>#REF!</v>
      </c>
      <c r="F33" s="5" t="e">
        <f>IF(#REF!&lt;=9," ",INT(#REF!/10))</f>
        <v>#REF!</v>
      </c>
      <c r="G33" s="9" t="e">
        <f>IF(#REF!=""," ",RIGHT(#REF!,1))</f>
        <v>#REF!</v>
      </c>
      <c r="H33" s="12" t="e">
        <f>IF(#REF!=""," ",#REF!)</f>
        <v>#REF!</v>
      </c>
      <c r="I33" s="12" t="e">
        <f>IF(#REF!=""," ",#REF!)</f>
        <v>#REF!</v>
      </c>
      <c r="J33" s="12" t="e">
        <f>IF(#REF!=""," ",#REF!)</f>
        <v>#REF!</v>
      </c>
      <c r="K33" s="12" t="e">
        <f>IF(#REF!=""," ",#REF!)</f>
        <v>#REF!</v>
      </c>
      <c r="L33" s="5" t="e">
        <f>IF(#REF!&lt;=9," ",INT(#REF!/10))</f>
        <v>#REF!</v>
      </c>
      <c r="M33" s="9" t="e">
        <f>IF(#REF!=""," ",RIGHT(#REF!,1))</f>
        <v>#REF!</v>
      </c>
      <c r="N33" s="12" t="e">
        <f>IF(#REF!=""," ",#REF!)</f>
        <v>#REF!</v>
      </c>
      <c r="O33" s="15" t="e">
        <f>IF(#REF!&lt;=9," ",INT(#REF!/10))</f>
        <v>#REF!</v>
      </c>
      <c r="P33" s="16" t="e">
        <f>IF(#REF!=""," ",RIGHT(#REF!,1))</f>
        <v>#REF!</v>
      </c>
      <c r="Q33" s="11" t="e">
        <f>IF(#REF!=""," ",#REF!)</f>
        <v>#REF!</v>
      </c>
      <c r="R33" s="11" t="e">
        <f>IF(#REF!=""," ",#REF!)</f>
        <v>#REF!</v>
      </c>
      <c r="S33" s="12" t="e">
        <f>IF(#REF!=""," ",#REF!)</f>
        <v>#REF!</v>
      </c>
      <c r="T33" s="12" t="e">
        <f>IF(#REF!=""," ",#REF!)</f>
        <v>#REF!</v>
      </c>
      <c r="U33" s="12" t="e">
        <f>IF(#REF!=""," ",#REF!)</f>
        <v>#REF!</v>
      </c>
      <c r="V33" s="12" t="e">
        <f>IF(#REF!=""," ",#REF!)</f>
        <v>#REF!</v>
      </c>
      <c r="W33" s="12" t="e">
        <f>IF(#REF!=""," ",#REF!)</f>
        <v>#REF!</v>
      </c>
      <c r="X33" s="12" t="e">
        <f>IF(#REF!=""," ",#REF!)</f>
        <v>#REF!</v>
      </c>
      <c r="Y33" s="14" t="str">
        <f t="shared" si="4"/>
        <v xml:space="preserve"> </v>
      </c>
      <c r="Z33" s="14" t="str">
        <f t="shared" si="4"/>
        <v xml:space="preserve"> </v>
      </c>
      <c r="AA33" s="14" t="str">
        <f t="shared" si="4"/>
        <v xml:space="preserve"> </v>
      </c>
      <c r="AB33" s="14" t="str">
        <f t="shared" si="4"/>
        <v xml:space="preserve"> </v>
      </c>
      <c r="AC33" s="14" t="str">
        <f t="shared" si="0"/>
        <v xml:space="preserve"> </v>
      </c>
      <c r="AD33" s="7"/>
      <c r="AE33" s="7"/>
      <c r="AF33" s="21" t="e">
        <f t="shared" si="1"/>
        <v>#REF!</v>
      </c>
      <c r="AG33" s="21" t="e">
        <f t="shared" si="2"/>
        <v>#REF!</v>
      </c>
      <c r="AH33" s="21"/>
      <c r="AI33" s="21"/>
    </row>
    <row r="34" spans="1:35" ht="12" customHeight="1">
      <c r="A34" s="1" t="e">
        <f>#REF!</f>
        <v>#REF!</v>
      </c>
      <c r="B34" s="1" t="e">
        <f>#REF!</f>
        <v>#REF!</v>
      </c>
      <c r="C34" s="3" t="s">
        <v>47</v>
      </c>
      <c r="D34" s="5" t="e">
        <f>IF(#REF!&lt;=9," ",INT(#REF!/10))</f>
        <v>#REF!</v>
      </c>
      <c r="E34" s="9" t="e">
        <f>IF(#REF!=0," ",RIGHT(#REF!,1))</f>
        <v>#REF!</v>
      </c>
      <c r="F34" s="5" t="e">
        <f>IF(#REF!&lt;=9," ",INT(#REF!/10))</f>
        <v>#REF!</v>
      </c>
      <c r="G34" s="9" t="e">
        <f>IF(#REF!=0," ",RIGHT(#REF!,1))</f>
        <v>#REF!</v>
      </c>
      <c r="H34" s="11" t="e">
        <f>IF(#REF!=0," ",#REF!)</f>
        <v>#REF!</v>
      </c>
      <c r="I34" s="11" t="e">
        <f>IF(#REF!=0," ",#REF!)</f>
        <v>#REF!</v>
      </c>
      <c r="J34" s="11" t="e">
        <f>IF(#REF!=0," ",#REF!)</f>
        <v>#REF!</v>
      </c>
      <c r="K34" s="11" t="e">
        <f>IF(#REF!=0," ",#REF!)</f>
        <v>#REF!</v>
      </c>
      <c r="L34" s="15" t="e">
        <f>IF(#REF!&lt;=9," ",INT(#REF!/10))</f>
        <v>#REF!</v>
      </c>
      <c r="M34" s="16" t="e">
        <f>IF(#REF!=0," ",RIGHT(#REF!,1))</f>
        <v>#REF!</v>
      </c>
      <c r="N34" s="11" t="e">
        <f>IF(#REF!=0," ",#REF!)</f>
        <v>#REF!</v>
      </c>
      <c r="O34" s="15" t="e">
        <f>IF(#REF!&lt;=9," ",INT(#REF!/10))</f>
        <v>#REF!</v>
      </c>
      <c r="P34" s="16" t="e">
        <f>IF(#REF!=0," ",RIGHT(#REF!,1))</f>
        <v>#REF!</v>
      </c>
      <c r="Q34" s="11" t="e">
        <f>IF(#REF!=0," ",#REF!)</f>
        <v>#REF!</v>
      </c>
      <c r="R34" s="11" t="e">
        <f>IF(#REF!=0," ",#REF!)</f>
        <v>#REF!</v>
      </c>
      <c r="S34" s="11" t="e">
        <f>IF(#REF!=0," ",#REF!)</f>
        <v>#REF!</v>
      </c>
      <c r="T34" s="11" t="e">
        <f>IF(#REF!=0," ",#REF!)</f>
        <v>#REF!</v>
      </c>
      <c r="U34" s="11" t="e">
        <f>IF(#REF!=0," ",#REF!)</f>
        <v>#REF!</v>
      </c>
      <c r="V34" s="11" t="e">
        <f>IF(#REF!=0," ",#REF!)</f>
        <v>#REF!</v>
      </c>
      <c r="W34" s="11" t="e">
        <f>IF(#REF!=0," ",#REF!)</f>
        <v>#REF!</v>
      </c>
      <c r="X34" s="11" t="e">
        <f>IF(#REF!=0," ",#REF!)</f>
        <v>#REF!</v>
      </c>
      <c r="Y34" s="14" t="str">
        <f t="shared" si="4"/>
        <v xml:space="preserve"> </v>
      </c>
      <c r="Z34" s="14" t="str">
        <f t="shared" si="4"/>
        <v xml:space="preserve"> </v>
      </c>
      <c r="AA34" s="14" t="str">
        <f t="shared" si="4"/>
        <v xml:space="preserve"> </v>
      </c>
      <c r="AB34" s="14" t="str">
        <f t="shared" si="4"/>
        <v xml:space="preserve"> </v>
      </c>
      <c r="AC34" s="14" t="str">
        <f t="shared" si="0"/>
        <v xml:space="preserve"> </v>
      </c>
      <c r="AD34" s="7"/>
      <c r="AE34" s="7"/>
      <c r="AF34" s="21" t="e">
        <f t="shared" si="1"/>
        <v>#REF!</v>
      </c>
      <c r="AG34" s="21" t="e">
        <f t="shared" si="2"/>
        <v>#REF!</v>
      </c>
      <c r="AH34" s="21"/>
      <c r="AI34" s="21"/>
    </row>
    <row r="35" spans="1:35" ht="12" customHeight="1">
      <c r="A35" s="1" t="e">
        <f>#REF!</f>
        <v>#REF!</v>
      </c>
      <c r="B35" s="1" t="e">
        <f>#REF!</f>
        <v>#REF!</v>
      </c>
      <c r="C35" s="3" t="s">
        <v>48</v>
      </c>
      <c r="D35" s="5" t="e">
        <f>IF(#REF!&lt;=9," ",INT(#REF!/10))</f>
        <v>#REF!</v>
      </c>
      <c r="E35" s="9" t="e">
        <f>IF(#REF!=""," ",RIGHT(#REF!,1))</f>
        <v>#REF!</v>
      </c>
      <c r="F35" s="5" t="e">
        <f>IF(#REF!&lt;=9," ",INT(#REF!/10))</f>
        <v>#REF!</v>
      </c>
      <c r="G35" s="9" t="e">
        <f>IF(#REF!=""," ",RIGHT(#REF!,1))</f>
        <v>#REF!</v>
      </c>
      <c r="H35" s="14" t="str">
        <f t="shared" ref="H35:X38" si="5">" "</f>
        <v xml:space="preserve"> </v>
      </c>
      <c r="I35" s="14" t="str">
        <f t="shared" si="5"/>
        <v xml:space="preserve"> </v>
      </c>
      <c r="J35" s="14" t="str">
        <f t="shared" si="5"/>
        <v xml:space="preserve"> </v>
      </c>
      <c r="K35" s="14" t="str">
        <f t="shared" si="5"/>
        <v xml:space="preserve"> </v>
      </c>
      <c r="L35" s="14" t="str">
        <f t="shared" si="5"/>
        <v xml:space="preserve"> </v>
      </c>
      <c r="M35" s="14" t="str">
        <f t="shared" si="5"/>
        <v xml:space="preserve"> </v>
      </c>
      <c r="N35" s="14" t="str">
        <f t="shared" si="5"/>
        <v xml:space="preserve"> </v>
      </c>
      <c r="O35" s="14" t="str">
        <f t="shared" si="5"/>
        <v xml:space="preserve"> </v>
      </c>
      <c r="P35" s="14" t="str">
        <f t="shared" si="5"/>
        <v xml:space="preserve"> </v>
      </c>
      <c r="Q35" s="14" t="str">
        <f t="shared" si="5"/>
        <v xml:space="preserve"> </v>
      </c>
      <c r="R35" s="14" t="str">
        <f t="shared" si="5"/>
        <v xml:space="preserve"> </v>
      </c>
      <c r="S35" s="14" t="str">
        <f t="shared" si="5"/>
        <v xml:space="preserve"> </v>
      </c>
      <c r="T35" s="14" t="str">
        <f t="shared" si="5"/>
        <v xml:space="preserve"> </v>
      </c>
      <c r="U35" s="14" t="str">
        <f t="shared" si="5"/>
        <v xml:space="preserve"> </v>
      </c>
      <c r="V35" s="14" t="str">
        <f t="shared" si="5"/>
        <v xml:space="preserve"> </v>
      </c>
      <c r="W35" s="14" t="str">
        <f t="shared" si="5"/>
        <v xml:space="preserve"> </v>
      </c>
      <c r="X35" s="14" t="str">
        <f t="shared" si="5"/>
        <v xml:space="preserve"> </v>
      </c>
      <c r="Y35" s="14" t="str">
        <f t="shared" si="4"/>
        <v xml:space="preserve"> </v>
      </c>
      <c r="Z35" s="14" t="str">
        <f t="shared" si="4"/>
        <v xml:space="preserve"> </v>
      </c>
      <c r="AA35" s="14" t="str">
        <f t="shared" si="4"/>
        <v xml:space="preserve"> </v>
      </c>
      <c r="AB35" s="14" t="str">
        <f t="shared" si="4"/>
        <v xml:space="preserve"> </v>
      </c>
      <c r="AC35" s="14" t="str">
        <f t="shared" si="0"/>
        <v xml:space="preserve"> </v>
      </c>
      <c r="AD35" s="7"/>
      <c r="AE35" s="7"/>
      <c r="AF35" s="21" t="e">
        <f t="shared" si="1"/>
        <v>#REF!</v>
      </c>
      <c r="AG35" s="21" t="e">
        <f t="shared" si="2"/>
        <v>#REF!</v>
      </c>
      <c r="AH35" s="21"/>
      <c r="AI35" s="21"/>
    </row>
    <row r="36" spans="1:35" ht="12" customHeight="1">
      <c r="A36" s="1" t="e">
        <f>#REF!</f>
        <v>#REF!</v>
      </c>
      <c r="B36" s="1" t="e">
        <f>#REF!</f>
        <v>#REF!</v>
      </c>
      <c r="C36" s="3" t="s">
        <v>49</v>
      </c>
      <c r="D36" s="5" t="e">
        <f>IF(#REF!&lt;=9," ",INT(#REF!/10))</f>
        <v>#REF!</v>
      </c>
      <c r="E36" s="9" t="e">
        <f>IF(#REF!=""," ",RIGHT(#REF!,1))</f>
        <v>#REF!</v>
      </c>
      <c r="F36" s="5" t="e">
        <f>IF(#REF!&lt;=9," ",INT(#REF!/10))</f>
        <v>#REF!</v>
      </c>
      <c r="G36" s="9" t="e">
        <f>IF(#REF!=""," ",RIGHT(#REF!,1))</f>
        <v>#REF!</v>
      </c>
      <c r="H36" s="14" t="str">
        <f t="shared" si="5"/>
        <v xml:space="preserve"> </v>
      </c>
      <c r="I36" s="14" t="str">
        <f t="shared" si="5"/>
        <v xml:space="preserve"> </v>
      </c>
      <c r="J36" s="14" t="str">
        <f t="shared" si="5"/>
        <v xml:space="preserve"> </v>
      </c>
      <c r="K36" s="14" t="str">
        <f t="shared" si="5"/>
        <v xml:space="preserve"> </v>
      </c>
      <c r="L36" s="14" t="str">
        <f t="shared" si="5"/>
        <v xml:space="preserve"> </v>
      </c>
      <c r="M36" s="14" t="str">
        <f t="shared" si="5"/>
        <v xml:space="preserve"> </v>
      </c>
      <c r="N36" s="14" t="str">
        <f t="shared" si="5"/>
        <v xml:space="preserve"> </v>
      </c>
      <c r="O36" s="14" t="str">
        <f t="shared" si="5"/>
        <v xml:space="preserve"> </v>
      </c>
      <c r="P36" s="14" t="str">
        <f t="shared" si="5"/>
        <v xml:space="preserve"> </v>
      </c>
      <c r="Q36" s="14" t="str">
        <f t="shared" si="5"/>
        <v xml:space="preserve"> </v>
      </c>
      <c r="R36" s="14" t="str">
        <f t="shared" si="5"/>
        <v xml:space="preserve"> </v>
      </c>
      <c r="S36" s="14" t="str">
        <f t="shared" si="5"/>
        <v xml:space="preserve"> </v>
      </c>
      <c r="T36" s="14" t="str">
        <f t="shared" si="5"/>
        <v xml:space="preserve"> </v>
      </c>
      <c r="U36" s="14" t="str">
        <f t="shared" si="5"/>
        <v xml:space="preserve"> </v>
      </c>
      <c r="V36" s="14" t="str">
        <f t="shared" si="5"/>
        <v xml:space="preserve"> </v>
      </c>
      <c r="W36" s="14" t="str">
        <f t="shared" si="5"/>
        <v xml:space="preserve"> </v>
      </c>
      <c r="X36" s="14" t="str">
        <f t="shared" si="5"/>
        <v xml:space="preserve"> </v>
      </c>
      <c r="Y36" s="14" t="str">
        <f t="shared" si="4"/>
        <v xml:space="preserve"> </v>
      </c>
      <c r="Z36" s="14" t="str">
        <f t="shared" si="4"/>
        <v xml:space="preserve"> </v>
      </c>
      <c r="AA36" s="14" t="str">
        <f t="shared" si="4"/>
        <v xml:space="preserve"> </v>
      </c>
      <c r="AB36" s="14" t="str">
        <f t="shared" si="4"/>
        <v xml:space="preserve"> </v>
      </c>
      <c r="AC36" s="14" t="str">
        <f t="shared" si="0"/>
        <v xml:space="preserve"> </v>
      </c>
      <c r="AD36" s="7"/>
      <c r="AE36" s="7"/>
      <c r="AF36" s="21" t="e">
        <f t="shared" si="1"/>
        <v>#REF!</v>
      </c>
      <c r="AG36" s="21" t="e">
        <f t="shared" si="2"/>
        <v>#REF!</v>
      </c>
      <c r="AH36" s="21"/>
      <c r="AI36" s="21"/>
    </row>
    <row r="37" spans="1:35" ht="12" customHeight="1">
      <c r="A37" s="1" t="e">
        <f>#REF!</f>
        <v>#REF!</v>
      </c>
      <c r="B37" s="1" t="e">
        <f>#REF!</f>
        <v>#REF!</v>
      </c>
      <c r="C37" s="3" t="s">
        <v>50</v>
      </c>
      <c r="D37" s="5" t="e">
        <f>IF(#REF!&lt;=9," ",INT(#REF!/10))</f>
        <v>#REF!</v>
      </c>
      <c r="E37" s="9" t="e">
        <f>IF(#REF!=""," ",RIGHT(#REF!,1))</f>
        <v>#REF!</v>
      </c>
      <c r="F37" s="5" t="e">
        <f>IF(#REF!&lt;=9," ",INT(#REF!/10))</f>
        <v>#REF!</v>
      </c>
      <c r="G37" s="9" t="e">
        <f>IF(#REF!=""," ",RIGHT(#REF!,1))</f>
        <v>#REF!</v>
      </c>
      <c r="H37" s="14" t="str">
        <f t="shared" si="5"/>
        <v xml:space="preserve"> </v>
      </c>
      <c r="I37" s="14" t="str">
        <f t="shared" si="5"/>
        <v xml:space="preserve"> </v>
      </c>
      <c r="J37" s="14" t="str">
        <f t="shared" si="5"/>
        <v xml:space="preserve"> </v>
      </c>
      <c r="K37" s="14" t="str">
        <f t="shared" si="5"/>
        <v xml:space="preserve"> </v>
      </c>
      <c r="L37" s="14" t="str">
        <f t="shared" si="5"/>
        <v xml:space="preserve"> </v>
      </c>
      <c r="M37" s="14" t="str">
        <f t="shared" si="5"/>
        <v xml:space="preserve"> </v>
      </c>
      <c r="N37" s="14" t="str">
        <f t="shared" si="5"/>
        <v xml:space="preserve"> </v>
      </c>
      <c r="O37" s="14" t="str">
        <f t="shared" si="5"/>
        <v xml:space="preserve"> </v>
      </c>
      <c r="P37" s="14" t="str">
        <f t="shared" si="5"/>
        <v xml:space="preserve"> </v>
      </c>
      <c r="Q37" s="14" t="str">
        <f t="shared" si="5"/>
        <v xml:space="preserve"> </v>
      </c>
      <c r="R37" s="14" t="str">
        <f t="shared" si="5"/>
        <v xml:space="preserve"> </v>
      </c>
      <c r="S37" s="14" t="str">
        <f t="shared" si="5"/>
        <v xml:space="preserve"> </v>
      </c>
      <c r="T37" s="14" t="str">
        <f t="shared" si="5"/>
        <v xml:space="preserve"> </v>
      </c>
      <c r="U37" s="14" t="str">
        <f t="shared" si="5"/>
        <v xml:space="preserve"> </v>
      </c>
      <c r="V37" s="14" t="str">
        <f t="shared" si="5"/>
        <v xml:space="preserve"> </v>
      </c>
      <c r="W37" s="14" t="str">
        <f t="shared" si="5"/>
        <v xml:space="preserve"> </v>
      </c>
      <c r="X37" s="14" t="str">
        <f t="shared" si="5"/>
        <v xml:space="preserve"> </v>
      </c>
      <c r="Y37" s="14" t="str">
        <f t="shared" si="4"/>
        <v xml:space="preserve"> </v>
      </c>
      <c r="Z37" s="14" t="str">
        <f t="shared" si="4"/>
        <v xml:space="preserve"> </v>
      </c>
      <c r="AA37" s="14" t="str">
        <f t="shared" si="4"/>
        <v xml:space="preserve"> </v>
      </c>
      <c r="AB37" s="14" t="str">
        <f t="shared" si="4"/>
        <v xml:space="preserve"> </v>
      </c>
      <c r="AC37" s="14" t="str">
        <f t="shared" si="0"/>
        <v xml:space="preserve"> </v>
      </c>
      <c r="AD37" s="7"/>
      <c r="AE37" s="7"/>
      <c r="AF37" s="21" t="e">
        <f t="shared" si="1"/>
        <v>#REF!</v>
      </c>
      <c r="AG37" s="21" t="e">
        <f t="shared" si="2"/>
        <v>#REF!</v>
      </c>
      <c r="AH37" s="21"/>
      <c r="AI37" s="21"/>
    </row>
    <row r="38" spans="1:35" ht="12" customHeight="1">
      <c r="A38" s="1" t="e">
        <f>#REF!</f>
        <v>#REF!</v>
      </c>
      <c r="B38" s="1" t="e">
        <f>#REF!</f>
        <v>#REF!</v>
      </c>
      <c r="C38" s="3" t="s">
        <v>5</v>
      </c>
      <c r="D38" s="5" t="e">
        <f>IF(#REF!&lt;=9," ",INT(#REF!/10))</f>
        <v>#REF!</v>
      </c>
      <c r="E38" s="9" t="e">
        <f>IF(#REF!=""," ",RIGHT(#REF!,1))</f>
        <v>#REF!</v>
      </c>
      <c r="F38" s="5" t="e">
        <f>IF(#REF!&lt;=9," ",INT(#REF!/10))</f>
        <v>#REF!</v>
      </c>
      <c r="G38" s="9" t="e">
        <f>IF(#REF!=""," ",RIGHT(#REF!,1))</f>
        <v>#REF!</v>
      </c>
      <c r="H38" s="14" t="str">
        <f t="shared" si="5"/>
        <v xml:space="preserve"> </v>
      </c>
      <c r="I38" s="14" t="str">
        <f t="shared" si="5"/>
        <v xml:space="preserve"> </v>
      </c>
      <c r="J38" s="14" t="str">
        <f t="shared" si="5"/>
        <v xml:space="preserve"> </v>
      </c>
      <c r="K38" s="14" t="str">
        <f t="shared" si="5"/>
        <v xml:space="preserve"> </v>
      </c>
      <c r="L38" s="14" t="str">
        <f t="shared" si="5"/>
        <v xml:space="preserve"> </v>
      </c>
      <c r="M38" s="14" t="str">
        <f t="shared" si="5"/>
        <v xml:space="preserve"> </v>
      </c>
      <c r="N38" s="14" t="str">
        <f t="shared" si="5"/>
        <v xml:space="preserve"> </v>
      </c>
      <c r="O38" s="14" t="str">
        <f t="shared" si="5"/>
        <v xml:space="preserve"> </v>
      </c>
      <c r="P38" s="14" t="str">
        <f t="shared" si="5"/>
        <v xml:space="preserve"> </v>
      </c>
      <c r="Q38" s="14" t="str">
        <f t="shared" si="5"/>
        <v xml:space="preserve"> </v>
      </c>
      <c r="R38" s="14" t="str">
        <f t="shared" si="5"/>
        <v xml:space="preserve"> </v>
      </c>
      <c r="S38" s="14" t="str">
        <f t="shared" si="5"/>
        <v xml:space="preserve"> </v>
      </c>
      <c r="T38" s="14" t="str">
        <f t="shared" si="5"/>
        <v xml:space="preserve"> </v>
      </c>
      <c r="U38" s="14" t="str">
        <f t="shared" si="5"/>
        <v xml:space="preserve"> </v>
      </c>
      <c r="V38" s="14" t="str">
        <f t="shared" si="5"/>
        <v xml:space="preserve"> </v>
      </c>
      <c r="W38" s="14" t="str">
        <f t="shared" si="5"/>
        <v xml:space="preserve"> </v>
      </c>
      <c r="X38" s="14" t="str">
        <f t="shared" si="5"/>
        <v xml:space="preserve"> </v>
      </c>
      <c r="Y38" s="14" t="str">
        <f t="shared" si="4"/>
        <v xml:space="preserve"> </v>
      </c>
      <c r="Z38" s="14" t="str">
        <f t="shared" si="4"/>
        <v xml:space="preserve"> </v>
      </c>
      <c r="AA38" s="14" t="str">
        <f t="shared" si="4"/>
        <v xml:space="preserve"> </v>
      </c>
      <c r="AB38" s="14" t="str">
        <f t="shared" si="4"/>
        <v xml:space="preserve"> </v>
      </c>
      <c r="AC38" s="14" t="str">
        <f t="shared" si="0"/>
        <v xml:space="preserve"> </v>
      </c>
      <c r="AD38" s="7"/>
      <c r="AE38" s="7"/>
      <c r="AF38" s="21" t="e">
        <f t="shared" si="1"/>
        <v>#REF!</v>
      </c>
      <c r="AG38" s="21" t="e">
        <f t="shared" si="2"/>
        <v>#REF!</v>
      </c>
      <c r="AH38" s="21"/>
      <c r="AI38" s="21"/>
    </row>
    <row r="39" spans="1:35" ht="12" customHeight="1">
      <c r="A39" s="1" t="e">
        <f>#REF!</f>
        <v>#REF!</v>
      </c>
      <c r="B39" s="1" t="e">
        <f>#REF!</f>
        <v>#REF!</v>
      </c>
      <c r="C39" s="3" t="s">
        <v>32</v>
      </c>
      <c r="D39" s="5" t="e">
        <f>IF(#REF!&lt;=9," ",INT(#REF!/10))</f>
        <v>#REF!</v>
      </c>
      <c r="E39" s="9" t="e">
        <f>IF(#REF!=""," ",RIGHT(#REF!,1))</f>
        <v>#REF!</v>
      </c>
      <c r="F39" s="5" t="e">
        <f>IF(#REF!&lt;=9," ",INT(#REF!/10))</f>
        <v>#REF!</v>
      </c>
      <c r="G39" s="9" t="e">
        <f>IF(#REF!=""," ",RIGHT(#REF!,1))</f>
        <v>#REF!</v>
      </c>
      <c r="H39" s="5" t="e">
        <f>IF(#REF!&lt;=9," ",INT(#REF!/10))</f>
        <v>#REF!</v>
      </c>
      <c r="I39" s="9" t="e">
        <f>IF(#REF!=""," ",RIGHT(#REF!,1))</f>
        <v>#REF!</v>
      </c>
      <c r="J39" s="5" t="e">
        <f>IF(#REF!&lt;=9," ",INT(#REF!/10))</f>
        <v>#REF!</v>
      </c>
      <c r="K39" s="9" t="e">
        <f>IF(#REF!=""," ",RIGHT(#REF!,1))</f>
        <v>#REF!</v>
      </c>
      <c r="L39" s="5" t="e">
        <f>IF(#REF!&lt;=9," ",INT(#REF!/10))</f>
        <v>#REF!</v>
      </c>
      <c r="M39" s="9" t="e">
        <f>IF(#REF!=""," ",RIGHT(#REF!,1))</f>
        <v>#REF!</v>
      </c>
      <c r="N39" s="5" t="e">
        <f>IF(#REF!&lt;=9," ",INT(#REF!/10))</f>
        <v>#REF!</v>
      </c>
      <c r="O39" s="9" t="e">
        <f>IF(#REF!=""," ",RIGHT(#REF!,1))</f>
        <v>#REF!</v>
      </c>
      <c r="P39" s="5" t="e">
        <f>IF(#REF!&lt;=9," ",INT(#REF!/10))</f>
        <v>#REF!</v>
      </c>
      <c r="Q39" s="9" t="e">
        <f>IF(#REF!=""," ",RIGHT(#REF!,1))</f>
        <v>#REF!</v>
      </c>
      <c r="R39" s="5" t="e">
        <f>IF(#REF!&lt;=9," ",INT(#REF!/10))</f>
        <v>#REF!</v>
      </c>
      <c r="S39" s="9" t="e">
        <f>IF(#REF!=""," ",RIGHT(#REF!,1))</f>
        <v>#REF!</v>
      </c>
      <c r="T39" s="5" t="e">
        <f>IF(#REF!&lt;=9," ",INT(#REF!/10))</f>
        <v>#REF!</v>
      </c>
      <c r="U39" s="9" t="e">
        <f>IF(#REF!=0," ",RIGHT(#REF!,1))</f>
        <v>#REF!</v>
      </c>
      <c r="V39" s="14" t="str">
        <f t="shared" ref="V39:X41" si="6">" "</f>
        <v xml:space="preserve"> </v>
      </c>
      <c r="W39" s="14" t="str">
        <f t="shared" si="6"/>
        <v xml:space="preserve"> </v>
      </c>
      <c r="X39" s="14" t="str">
        <f t="shared" si="6"/>
        <v xml:space="preserve"> </v>
      </c>
      <c r="Y39" s="14" t="str">
        <f t="shared" si="4"/>
        <v xml:space="preserve"> </v>
      </c>
      <c r="Z39" s="14" t="str">
        <f t="shared" si="4"/>
        <v xml:space="preserve"> </v>
      </c>
      <c r="AA39" s="14" t="str">
        <f t="shared" si="4"/>
        <v xml:space="preserve"> </v>
      </c>
      <c r="AB39" s="14" t="str">
        <f t="shared" si="4"/>
        <v xml:space="preserve"> </v>
      </c>
      <c r="AC39" s="14" t="str">
        <f t="shared" si="0"/>
        <v xml:space="preserve"> </v>
      </c>
      <c r="AD39" s="7"/>
      <c r="AE39" s="7"/>
      <c r="AF39" s="21" t="e">
        <f t="shared" si="1"/>
        <v>#REF!</v>
      </c>
      <c r="AG39" s="21" t="e">
        <f t="shared" si="2"/>
        <v>#REF!</v>
      </c>
      <c r="AH39" s="21"/>
      <c r="AI39" s="21"/>
    </row>
    <row r="40" spans="1:35" ht="12" customHeight="1">
      <c r="A40" s="1" t="e">
        <f>#REF!</f>
        <v>#REF!</v>
      </c>
      <c r="B40" s="1" t="e">
        <f>#REF!</f>
        <v>#REF!</v>
      </c>
      <c r="C40" s="3" t="s">
        <v>46</v>
      </c>
      <c r="D40" s="5" t="e">
        <f>IF(#REF!&lt;=9," ",INT(#REF!/10))</f>
        <v>#REF!</v>
      </c>
      <c r="E40" s="9" t="e">
        <f>IF(#REF!=""," ",RIGHT(#REF!,1))</f>
        <v>#REF!</v>
      </c>
      <c r="F40" s="5" t="e">
        <f>IF(#REF!&lt;=9," ",INT(#REF!/10))</f>
        <v>#REF!</v>
      </c>
      <c r="G40" s="9" t="e">
        <f>IF(#REF!=""," ",RIGHT(#REF!,1))</f>
        <v>#REF!</v>
      </c>
      <c r="H40" s="5" t="e">
        <f>IF(#REF!&lt;=9," ",INT(#REF!/10))</f>
        <v>#REF!</v>
      </c>
      <c r="I40" s="9" t="e">
        <f>IF(#REF!=""," ",RIGHT(#REF!,1))</f>
        <v>#REF!</v>
      </c>
      <c r="J40" s="5" t="e">
        <f>IF(#REF!&lt;=9," ",INT(#REF!/10))</f>
        <v>#REF!</v>
      </c>
      <c r="K40" s="9" t="e">
        <f>IF(#REF!=""," ",RIGHT(#REF!,1))</f>
        <v>#REF!</v>
      </c>
      <c r="L40" s="5" t="e">
        <f>IF(#REF!&lt;=9," ",INT(#REF!/10))</f>
        <v>#REF!</v>
      </c>
      <c r="M40" s="9" t="e">
        <f>IF(#REF!=""," ",RIGHT(#REF!,1))</f>
        <v>#REF!</v>
      </c>
      <c r="N40" s="5" t="e">
        <f>IF(#REF!&lt;=9," ",INT(#REF!/10))</f>
        <v>#REF!</v>
      </c>
      <c r="O40" s="9" t="e">
        <f>IF(#REF!=""," ",RIGHT(#REF!,1))</f>
        <v>#REF!</v>
      </c>
      <c r="P40" s="5" t="e">
        <f>IF(#REF!&lt;=9," ",INT(#REF!/10))</f>
        <v>#REF!</v>
      </c>
      <c r="Q40" s="9" t="e">
        <f>IF(#REF!=""," ",RIGHT(#REF!,1))</f>
        <v>#REF!</v>
      </c>
      <c r="R40" s="5" t="e">
        <f>IF(#REF!&lt;=9," ",INT(#REF!/10))</f>
        <v>#REF!</v>
      </c>
      <c r="S40" s="9" t="e">
        <f>IF(#REF!=""," ",RIGHT(#REF!,1))</f>
        <v>#REF!</v>
      </c>
      <c r="T40" s="5" t="e">
        <f>IF(#REF!&lt;=9," ",INT(#REF!/10))</f>
        <v>#REF!</v>
      </c>
      <c r="U40" s="9" t="e">
        <f>IF(#REF!=0," ",RIGHT(#REF!,1))</f>
        <v>#REF!</v>
      </c>
      <c r="V40" s="14" t="str">
        <f t="shared" si="6"/>
        <v xml:space="preserve"> </v>
      </c>
      <c r="W40" s="14" t="str">
        <f t="shared" si="6"/>
        <v xml:space="preserve"> </v>
      </c>
      <c r="X40" s="14" t="str">
        <f t="shared" si="6"/>
        <v xml:space="preserve"> </v>
      </c>
      <c r="Y40" s="14" t="str">
        <f t="shared" si="4"/>
        <v xml:space="preserve"> </v>
      </c>
      <c r="Z40" s="14" t="str">
        <f t="shared" si="4"/>
        <v xml:space="preserve"> </v>
      </c>
      <c r="AA40" s="14" t="str">
        <f t="shared" si="4"/>
        <v xml:space="preserve"> </v>
      </c>
      <c r="AB40" s="14" t="str">
        <f t="shared" si="4"/>
        <v xml:space="preserve"> </v>
      </c>
      <c r="AC40" s="14" t="str">
        <f t="shared" si="0"/>
        <v xml:space="preserve"> </v>
      </c>
      <c r="AD40" s="7"/>
      <c r="AE40" s="7"/>
      <c r="AF40" s="21" t="e">
        <f t="shared" si="1"/>
        <v>#REF!</v>
      </c>
      <c r="AG40" s="21" t="e">
        <f t="shared" si="2"/>
        <v>#REF!</v>
      </c>
      <c r="AH40" s="21"/>
      <c r="AI40" s="21"/>
    </row>
    <row r="41" spans="1:35" ht="12" customHeight="1">
      <c r="A41" s="1" t="e">
        <f>#REF!</f>
        <v>#REF!</v>
      </c>
      <c r="B41" s="1" t="e">
        <f>#REF!</f>
        <v>#REF!</v>
      </c>
      <c r="C41" s="3" t="s">
        <v>52</v>
      </c>
      <c r="D41" s="5" t="e">
        <f>IF(#REF!&lt;=9," ",INT(#REF!/10))</f>
        <v>#REF!</v>
      </c>
      <c r="E41" s="9" t="e">
        <f>IF(#REF!=""," ",RIGHT(#REF!,1))</f>
        <v>#REF!</v>
      </c>
      <c r="F41" s="5" t="e">
        <f>IF(#REF!&lt;=9," ",INT(#REF!/10))</f>
        <v>#REF!</v>
      </c>
      <c r="G41" s="9" t="e">
        <f>IF(#REF!=""," ",RIGHT(#REF!,1))</f>
        <v>#REF!</v>
      </c>
      <c r="H41" s="5" t="e">
        <f>IF(#REF!&lt;=9," ",INT(#REF!/10))</f>
        <v>#REF!</v>
      </c>
      <c r="I41" s="9" t="e">
        <f>IF(#REF!=""," ",RIGHT(#REF!,1))</f>
        <v>#REF!</v>
      </c>
      <c r="J41" s="5" t="e">
        <f>IF(#REF!&lt;=9," ",INT(#REF!/10))</f>
        <v>#REF!</v>
      </c>
      <c r="K41" s="9" t="e">
        <f>IF(#REF!=""," ",RIGHT(#REF!,1))</f>
        <v>#REF!</v>
      </c>
      <c r="L41" s="5" t="e">
        <f>IF(#REF!&lt;=9," ",INT(#REF!/10))</f>
        <v>#REF!</v>
      </c>
      <c r="M41" s="9" t="e">
        <f>IF(#REF!=""," ",RIGHT(#REF!,1))</f>
        <v>#REF!</v>
      </c>
      <c r="N41" s="5" t="e">
        <f>IF(#REF!&lt;=9," ",INT(#REF!/10))</f>
        <v>#REF!</v>
      </c>
      <c r="O41" s="9" t="e">
        <f>IF(#REF!=""," ",RIGHT(#REF!,1))</f>
        <v>#REF!</v>
      </c>
      <c r="P41" s="5" t="e">
        <f>IF(#REF!&lt;=9," ",INT(#REF!/10))</f>
        <v>#REF!</v>
      </c>
      <c r="Q41" s="9" t="e">
        <f>IF(#REF!=""," ",RIGHT(#REF!,1))</f>
        <v>#REF!</v>
      </c>
      <c r="R41" s="5" t="e">
        <f>IF(#REF!&lt;=9," ",INT(#REF!/10))</f>
        <v>#REF!</v>
      </c>
      <c r="S41" s="9" t="e">
        <f>IF(#REF!=""," ",RIGHT(#REF!,1))</f>
        <v>#REF!</v>
      </c>
      <c r="T41" s="5" t="e">
        <f>IF(#REF!&lt;=9," ",INT(#REF!/10))</f>
        <v>#REF!</v>
      </c>
      <c r="U41" s="9" t="e">
        <f>IF(#REF!=0," ",RIGHT(#REF!,1))</f>
        <v>#REF!</v>
      </c>
      <c r="V41" s="14" t="str">
        <f t="shared" si="6"/>
        <v xml:space="preserve"> </v>
      </c>
      <c r="W41" s="14" t="str">
        <f t="shared" si="6"/>
        <v xml:space="preserve"> </v>
      </c>
      <c r="X41" s="14" t="str">
        <f t="shared" si="6"/>
        <v xml:space="preserve"> </v>
      </c>
      <c r="Y41" s="14" t="str">
        <f t="shared" si="4"/>
        <v xml:space="preserve"> </v>
      </c>
      <c r="Z41" s="14" t="str">
        <f t="shared" si="4"/>
        <v xml:space="preserve"> </v>
      </c>
      <c r="AA41" s="14" t="str">
        <f t="shared" si="4"/>
        <v xml:space="preserve"> </v>
      </c>
      <c r="AB41" s="14" t="str">
        <f t="shared" si="4"/>
        <v xml:space="preserve"> </v>
      </c>
      <c r="AC41" s="14" t="str">
        <f t="shared" si="0"/>
        <v xml:space="preserve"> </v>
      </c>
      <c r="AD41" s="7"/>
      <c r="AE41" s="7"/>
      <c r="AF41" s="21" t="e">
        <f t="shared" si="1"/>
        <v>#REF!</v>
      </c>
      <c r="AG41" s="21" t="e">
        <f t="shared" si="2"/>
        <v>#REF!</v>
      </c>
      <c r="AH41" s="21"/>
      <c r="AI41" s="21"/>
    </row>
    <row r="42" spans="1:35" ht="12" customHeight="1">
      <c r="A42" s="1" t="e">
        <f>#REF!</f>
        <v>#REF!</v>
      </c>
      <c r="B42" s="1" t="e">
        <f>#REF!</f>
        <v>#REF!</v>
      </c>
      <c r="C42" s="3" t="s">
        <v>38</v>
      </c>
      <c r="D42" s="5" t="e">
        <f>IF(#REF!&gt;99,LEFT(#REF!,1)," ")</f>
        <v>#REF!</v>
      </c>
      <c r="E42" s="10" t="e">
        <f>IF(#REF!&gt;9,MID(#REF!,LEN(#REF!)-1,1)," ")</f>
        <v>#REF!</v>
      </c>
      <c r="F42" s="9" t="e">
        <f>IF(#REF!=""," ",RIGHT(#REF!,1))</f>
        <v>#REF!</v>
      </c>
      <c r="G42" s="5" t="e">
        <f>IF(#REF!&gt;99,LEFT(#REF!,1)," ")</f>
        <v>#REF!</v>
      </c>
      <c r="H42" s="10" t="e">
        <f>IF(#REF!&gt;9,MID(#REF!,LEN(#REF!)-1,1)," ")</f>
        <v>#REF!</v>
      </c>
      <c r="I42" s="9" t="e">
        <f>IF(#REF!=""," ",RIGHT(#REF!,1))</f>
        <v>#REF!</v>
      </c>
      <c r="J42" s="5" t="e">
        <f>IF(#REF!&gt;99,LEFT(#REF!,1)," ")</f>
        <v>#REF!</v>
      </c>
      <c r="K42" s="10" t="e">
        <f>IF(#REF!&gt;9,MID(#REF!,LEN(#REF!)-1,1)," ")</f>
        <v>#REF!</v>
      </c>
      <c r="L42" s="9" t="e">
        <f>IF(#REF!=""," ",RIGHT(#REF!,1))</f>
        <v>#REF!</v>
      </c>
      <c r="M42" s="5" t="e">
        <f>IF(#REF!&gt;99,LEFT(#REF!,1)," ")</f>
        <v>#REF!</v>
      </c>
      <c r="N42" s="10" t="e">
        <f>IF(#REF!&gt;9,MID(#REF!,LEN(#REF!)-1,1)," ")</f>
        <v>#REF!</v>
      </c>
      <c r="O42" s="9" t="e">
        <f>IF(#REF!=""," ",RIGHT(#REF!,1))</f>
        <v>#REF!</v>
      </c>
      <c r="P42" s="5" t="e">
        <f>IF(#REF!&gt;999,LEFT(#REF!,1)," ")</f>
        <v>#REF!</v>
      </c>
      <c r="Q42" s="10" t="e">
        <f>IF(#REF!&gt;99,MID(#REF!,LEN(#REF!)-2,1)," ")</f>
        <v>#REF!</v>
      </c>
      <c r="R42" s="10" t="e">
        <f>IF(#REF!&gt;9,MID(#REF!,LEN(#REF!)-1,1)," ")</f>
        <v>#REF!</v>
      </c>
      <c r="S42" s="9" t="e">
        <f>IF(#REF!=0," ",RIGHT(#REF!,1))</f>
        <v>#REF!</v>
      </c>
      <c r="T42" s="5" t="e">
        <f>IF(#REF!&gt;99,LEFT(#REF!,1)," ")</f>
        <v>#REF!</v>
      </c>
      <c r="U42" s="10" t="e">
        <f>IF(#REF!&gt;9,MID(#REF!,LEN(#REF!)-1,1)," ")</f>
        <v>#REF!</v>
      </c>
      <c r="V42" s="9" t="e">
        <f>IF(#REF!=""," ",RIGHT(#REF!,1))</f>
        <v>#REF!</v>
      </c>
      <c r="W42" s="5" t="e">
        <f>IF(#REF!&gt;99,LEFT(#REF!,1)," ")</f>
        <v>#REF!</v>
      </c>
      <c r="X42" s="10" t="e">
        <f>IF(#REF!&gt;9,MID(#REF!,LEN(#REF!)-1,1)," ")</f>
        <v>#REF!</v>
      </c>
      <c r="Y42" s="9" t="e">
        <f>IF(#REF!=""," ",RIGHT(#REF!,1))</f>
        <v>#REF!</v>
      </c>
      <c r="Z42" s="5" t="e">
        <f>IF(#REF!&gt;99,LEFT(#REF!,1)," ")</f>
        <v>#REF!</v>
      </c>
      <c r="AA42" s="10" t="e">
        <f>IF(#REF!&gt;9,MID(#REF!,LEN(#REF!)-1,1)," ")</f>
        <v>#REF!</v>
      </c>
      <c r="AB42" s="9" t="e">
        <f>IF(#REF!=""," ",RIGHT(#REF!,1))</f>
        <v>#REF!</v>
      </c>
      <c r="AD42" s="7"/>
      <c r="AE42" s="7"/>
      <c r="AF42" s="21" t="e">
        <f t="shared" si="1"/>
        <v>#REF!</v>
      </c>
      <c r="AG42" s="21" t="e">
        <f t="shared" si="2"/>
        <v>#REF!</v>
      </c>
      <c r="AH42" s="2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2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">
        <v>33</v>
      </c>
      <c r="E43" s="6">
        <v>34</v>
      </c>
      <c r="F43" s="8">
        <v>35</v>
      </c>
      <c r="G43" s="4">
        <v>36</v>
      </c>
      <c r="H43" s="6">
        <v>37</v>
      </c>
      <c r="I43" s="6">
        <v>38</v>
      </c>
      <c r="J43" s="8">
        <v>39</v>
      </c>
      <c r="K43" s="4">
        <v>40</v>
      </c>
      <c r="L43" s="6">
        <v>41</v>
      </c>
      <c r="M43" s="6">
        <v>42</v>
      </c>
      <c r="N43" s="4">
        <v>43</v>
      </c>
      <c r="O43" s="6">
        <v>44</v>
      </c>
      <c r="P43" s="8">
        <v>45</v>
      </c>
      <c r="Q43" s="4">
        <v>46</v>
      </c>
      <c r="R43" s="6">
        <v>47</v>
      </c>
      <c r="S43" s="8">
        <v>48</v>
      </c>
      <c r="T43" s="4">
        <v>49</v>
      </c>
      <c r="U43" s="6">
        <v>50</v>
      </c>
      <c r="V43" s="8">
        <v>51</v>
      </c>
      <c r="W43" s="4">
        <v>52</v>
      </c>
      <c r="X43" s="6">
        <v>53</v>
      </c>
      <c r="Y43" s="6">
        <v>54</v>
      </c>
      <c r="Z43" s="8">
        <v>55</v>
      </c>
      <c r="AA43" s="4">
        <v>56</v>
      </c>
      <c r="AB43" s="6">
        <v>57</v>
      </c>
      <c r="AC43" s="6">
        <v>58</v>
      </c>
      <c r="AD43" s="7"/>
      <c r="AE43" s="7"/>
    </row>
    <row r="44" spans="1:35" ht="12" customHeight="1">
      <c r="D44" s="5" t="e">
        <f>IF(#REF!&gt;99,LEFT(#REF!,1)," ")</f>
        <v>#REF!</v>
      </c>
      <c r="E44" s="10" t="e">
        <f>IF(#REF!&gt;9,MID(#REF!,LEN(#REF!)-1,1)," ")</f>
        <v>#REF!</v>
      </c>
      <c r="F44" s="9" t="e">
        <f>IF(#REF!=""," ",RIGHT(#REF!,1))</f>
        <v>#REF!</v>
      </c>
      <c r="G44" s="5" t="e">
        <f>IF(#REF!&gt;999,LEFT(#REF!,1)," ")</f>
        <v>#REF!</v>
      </c>
      <c r="H44" s="10" t="e">
        <f>IF(#REF!&gt;99,MID(#REF!,LEN(#REF!)-2,1)," ")</f>
        <v>#REF!</v>
      </c>
      <c r="I44" s="10" t="e">
        <f>IF(#REF!&gt;9,MID(#REF!,LEN(#REF!)-1,1)," ")</f>
        <v>#REF!</v>
      </c>
      <c r="J44" s="9" t="e">
        <f>IF(#REF!=0," ",RIGHT(#REF!,1))</f>
        <v>#REF!</v>
      </c>
      <c r="K44" s="5" t="e">
        <f>IF(#REF!&gt;99,LEFT(#REF!,1)," ")</f>
        <v>#REF!</v>
      </c>
      <c r="L44" s="10" t="e">
        <f>IF(#REF!&gt;9,MID(#REF!,LEN(#REF!)-1,1)," ")</f>
        <v>#REF!</v>
      </c>
      <c r="M44" s="9" t="e">
        <f>IF(#REF!=""," ",RIGHT(#REF!,1))</f>
        <v>#REF!</v>
      </c>
      <c r="N44" s="5" t="e">
        <f>IF(#REF!&gt;99,LEFT(#REF!,1)," ")</f>
        <v>#REF!</v>
      </c>
      <c r="O44" s="10" t="e">
        <f>IF(#REF!&gt;9,MID(#REF!,LEN(#REF!)-1,1)," ")</f>
        <v>#REF!</v>
      </c>
      <c r="P44" s="9" t="e">
        <f>IF(#REF!=""," ",RIGHT(#REF!,1))</f>
        <v>#REF!</v>
      </c>
      <c r="Q44" s="5" t="e">
        <f>IF(#REF!&gt;99,LEFT(#REF!,1)," ")</f>
        <v>#REF!</v>
      </c>
      <c r="R44" s="10" t="e">
        <f>IF(#REF!&gt;9,MID(#REF!,LEN(#REF!)-1,1)," ")</f>
        <v>#REF!</v>
      </c>
      <c r="S44" s="9" t="e">
        <f>IF(#REF!=""," ",RIGHT(#REF!,1))</f>
        <v>#REF!</v>
      </c>
      <c r="T44" s="5" t="e">
        <f>IF(#REF!&gt;99,LEFT(#REF!,1)," ")</f>
        <v>#REF!</v>
      </c>
      <c r="U44" s="10" t="e">
        <f>IF(#REF!&gt;9,MID(#REF!,LEN(#REF!)-1,1)," ")</f>
        <v>#REF!</v>
      </c>
      <c r="V44" s="9" t="e">
        <f>IF(#REF!=""," ",RIGHT(#REF!,1))</f>
        <v>#REF!</v>
      </c>
      <c r="W44" s="18" t="e">
        <f>IF(#REF!&gt;999,LEFT(#REF!,1)," ")</f>
        <v>#REF!</v>
      </c>
      <c r="X44" s="17" t="e">
        <f>IF(#REF!&gt;99,MID(#REF!,LEN(#REF!)-2,1)," ")</f>
        <v>#REF!</v>
      </c>
      <c r="Y44" s="17" t="e">
        <f>IF(#REF!&gt;9,MID(#REF!,LEN(#REF!)-1,1)," ")</f>
        <v>#REF!</v>
      </c>
      <c r="Z44" s="19" t="e">
        <f>IF(#REF!=0," ",RIGHT(#REF!,1))</f>
        <v>#REF!</v>
      </c>
      <c r="AA44" s="5" t="e">
        <f>IF(#REF!&gt;99,LEFT(#REF!,1)," ")</f>
        <v>#REF!</v>
      </c>
      <c r="AB44" s="10" t="e">
        <f>IF(#REF!&gt;9,MID(#REF!,LEN(#REF!)-1,1)," ")</f>
        <v>#REF!</v>
      </c>
      <c r="AC44" s="9" t="e">
        <f>IF(#REF!=""," ",RIGHT(#REF!,1))</f>
        <v>#REF!</v>
      </c>
      <c r="AD44" s="7"/>
      <c r="AE44" s="7"/>
    </row>
    <row r="45" spans="1:35" ht="12" customHeight="1">
      <c r="D45" s="6">
        <v>59</v>
      </c>
      <c r="E45" s="6">
        <v>60</v>
      </c>
      <c r="F45" s="6">
        <v>61</v>
      </c>
      <c r="G45" s="6">
        <v>62</v>
      </c>
      <c r="H45" s="6">
        <v>63</v>
      </c>
      <c r="I45" s="6">
        <v>64</v>
      </c>
      <c r="J45" s="6">
        <v>65</v>
      </c>
      <c r="K45" s="6">
        <v>66</v>
      </c>
      <c r="L45" s="8">
        <v>67</v>
      </c>
      <c r="M45" s="4">
        <v>68</v>
      </c>
      <c r="N45" s="6">
        <v>69</v>
      </c>
      <c r="O45" s="6">
        <v>70</v>
      </c>
      <c r="P45" s="6">
        <v>71</v>
      </c>
      <c r="Q45" s="2">
        <v>72</v>
      </c>
      <c r="R45" s="2">
        <v>73</v>
      </c>
      <c r="S45" s="2">
        <v>74</v>
      </c>
      <c r="T45" s="2">
        <v>75</v>
      </c>
      <c r="U45" s="2">
        <v>76</v>
      </c>
      <c r="V45" s="2">
        <v>77</v>
      </c>
      <c r="W45" s="7"/>
      <c r="X45" s="7"/>
      <c r="Y45" s="7"/>
      <c r="Z45" s="7"/>
      <c r="AA45" s="7"/>
      <c r="AB45" s="7"/>
      <c r="AC45" s="7"/>
      <c r="AD45" s="7"/>
      <c r="AE45" s="7"/>
    </row>
    <row r="46" spans="1:35" ht="12" customHeight="1">
      <c r="D46" s="5" t="e">
        <f>IF(#REF!&gt;99,LEFT(#REF!,1)," ")</f>
        <v>#REF!</v>
      </c>
      <c r="E46" s="10" t="e">
        <f>IF(#REF!&gt;9,MID(#REF!,LEN(#REF!)-1,1)," ")</f>
        <v>#REF!</v>
      </c>
      <c r="F46" s="9" t="e">
        <f>IF(#REF!=""," ",RIGHT(#REF!,1))</f>
        <v>#REF!</v>
      </c>
      <c r="G46" s="5" t="e">
        <f>IF(#REF!&gt;99,LEFT(#REF!,1)," ")</f>
        <v>#REF!</v>
      </c>
      <c r="H46" s="10" t="e">
        <f>IF(#REF!&gt;9,MID(#REF!,LEN(#REF!)-1,1)," ")</f>
        <v>#REF!</v>
      </c>
      <c r="I46" s="9" t="e">
        <f>IF(#REF!=""," ",RIGHT(#REF!,1))</f>
        <v>#REF!</v>
      </c>
      <c r="J46" s="5" t="e">
        <f>IF(#REF!&gt;99,LEFT(#REF!,1)," ")</f>
        <v>#REF!</v>
      </c>
      <c r="K46" s="10" t="e">
        <f>IF(#REF!&gt;9,MID(#REF!,LEN(#REF!)-1,1)," ")</f>
        <v>#REF!</v>
      </c>
      <c r="L46" s="9" t="e">
        <f>IF(#REF!=""," ",RIGHT(#REF!,1))</f>
        <v>#REF!</v>
      </c>
      <c r="M46" s="5" t="e">
        <f>IF(#REF!&gt;999,LEFT(#REF!,1)," ")</f>
        <v>#REF!</v>
      </c>
      <c r="N46" s="17" t="e">
        <f>IF(#REF!&gt;99,MID(#REF!,LEN(#REF!)-2,1)," ")</f>
        <v>#REF!</v>
      </c>
      <c r="O46" s="10" t="e">
        <f>IF(#REF!&gt;9,MID(#REF!,LEN(#REF!)-1,1)," ")</f>
        <v>#REF!</v>
      </c>
      <c r="P46" s="9" t="e">
        <f>IF(#REF!=0," ",RIGHT(#REF!,1))</f>
        <v>#REF!</v>
      </c>
      <c r="Q46" s="12" t="e">
        <f>IF(#REF!=""," ",#REF!)</f>
        <v>#REF!</v>
      </c>
      <c r="R46" s="12" t="e">
        <f>IF(#REF!=""," ",#REF!)</f>
        <v>#REF!</v>
      </c>
      <c r="S46" s="12" t="e">
        <f>IF(#REF!=""," ",#REF!)</f>
        <v>#REF!</v>
      </c>
      <c r="T46" s="12" t="e">
        <f>IF(#REF!=""," ",#REF!)</f>
        <v>#REF!</v>
      </c>
      <c r="U46" s="12" t="e">
        <f>IF(#REF!=""," ",#REF!)</f>
        <v>#REF!</v>
      </c>
      <c r="V46" s="12" t="e">
        <f>IF(#REF!=""," ",#REF!)</f>
        <v>#REF!</v>
      </c>
      <c r="W46" s="7"/>
      <c r="X46" s="7"/>
      <c r="Y46" s="7"/>
      <c r="Z46" s="7"/>
      <c r="AA46" s="7"/>
      <c r="AB46" s="7"/>
      <c r="AC46" s="7"/>
      <c r="AD46" s="7"/>
      <c r="AE46" s="7"/>
    </row>
    <row r="47" spans="1:35" ht="12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5" ht="12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4:31" ht="12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4:31" ht="12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4:31" ht="12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4:31" ht="12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4:31" ht="12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4:31" ht="12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4:31" ht="12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4:31" ht="12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4:31" ht="12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4:31" ht="12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4:31" ht="12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4:31" ht="12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4:31" ht="12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24" t="e">
        <f>data1!AF2</f>
        <v>#REF!</v>
      </c>
    </row>
    <row r="2" spans="1:1">
      <c r="A2" s="24" t="e">
        <f>data1!AF3</f>
        <v>#REF!</v>
      </c>
    </row>
    <row r="3" spans="1:1">
      <c r="A3" s="24" t="e">
        <f>data1!AF4</f>
        <v>#REF!</v>
      </c>
    </row>
    <row r="4" spans="1:1">
      <c r="A4" s="24" t="e">
        <f>data1!AF5</f>
        <v>#REF!</v>
      </c>
    </row>
    <row r="5" spans="1:1">
      <c r="A5" s="24" t="e">
        <f>data1!AF6</f>
        <v>#REF!</v>
      </c>
    </row>
    <row r="6" spans="1:1">
      <c r="A6" s="24" t="e">
        <f>data1!AF7</f>
        <v>#REF!</v>
      </c>
    </row>
    <row r="7" spans="1:1">
      <c r="A7" s="24" t="e">
        <f>data1!AF8</f>
        <v>#REF!</v>
      </c>
    </row>
    <row r="8" spans="1:1">
      <c r="A8" s="24" t="e">
        <f>data1!AF9</f>
        <v>#REF!</v>
      </c>
    </row>
    <row r="9" spans="1:1">
      <c r="A9" s="24" t="e">
        <f>data1!AF10</f>
        <v>#REF!</v>
      </c>
    </row>
    <row r="10" spans="1:1">
      <c r="A10" s="24" t="e">
        <f>data1!AF11</f>
        <v>#REF!</v>
      </c>
    </row>
    <row r="11" spans="1:1">
      <c r="A11" s="24" t="e">
        <f>data1!AF12</f>
        <v>#REF!</v>
      </c>
    </row>
    <row r="12" spans="1:1">
      <c r="A12" s="24" t="e">
        <f>data1!AF13</f>
        <v>#REF!</v>
      </c>
    </row>
    <row r="13" spans="1:1">
      <c r="A13" s="24" t="e">
        <f>data1!AF14</f>
        <v>#REF!</v>
      </c>
    </row>
    <row r="14" spans="1:1">
      <c r="A14" s="24" t="e">
        <f>data1!AF15</f>
        <v>#REF!</v>
      </c>
    </row>
    <row r="15" spans="1:1">
      <c r="A15" s="24" t="e">
        <f>data1!AF16</f>
        <v>#REF!</v>
      </c>
    </row>
    <row r="16" spans="1:1">
      <c r="A16" s="24" t="e">
        <f>data1!AF17</f>
        <v>#REF!</v>
      </c>
    </row>
    <row r="17" spans="1:1">
      <c r="A17" s="24" t="e">
        <f>data1!AF18</f>
        <v>#REF!</v>
      </c>
    </row>
    <row r="18" spans="1:1">
      <c r="A18" s="24" t="e">
        <f>data1!AF19</f>
        <v>#REF!</v>
      </c>
    </row>
    <row r="19" spans="1:1">
      <c r="A19" s="24" t="e">
        <f>data1!AF20</f>
        <v>#REF!</v>
      </c>
    </row>
    <row r="20" spans="1:1">
      <c r="A20" s="24" t="e">
        <f>data1!AF21</f>
        <v>#REF!</v>
      </c>
    </row>
    <row r="21" spans="1:1">
      <c r="A21" s="24" t="e">
        <f>data1!AF22</f>
        <v>#REF!</v>
      </c>
    </row>
    <row r="22" spans="1:1">
      <c r="A22" s="24" t="e">
        <f>data1!AF23</f>
        <v>#REF!</v>
      </c>
    </row>
    <row r="23" spans="1:1">
      <c r="A23" s="24" t="e">
        <f>data1!AF24</f>
        <v>#REF!</v>
      </c>
    </row>
    <row r="24" spans="1:1">
      <c r="A24" s="24" t="e">
        <f>data1!AF25</f>
        <v>#REF!</v>
      </c>
    </row>
    <row r="25" spans="1:1">
      <c r="A25" s="24" t="e">
        <f>data1!AF26</f>
        <v>#REF!</v>
      </c>
    </row>
    <row r="26" spans="1:1">
      <c r="A26" s="24" t="e">
        <f>data1!AF27</f>
        <v>#REF!</v>
      </c>
    </row>
    <row r="27" spans="1:1">
      <c r="A27" s="24" t="e">
        <f>data1!AF28</f>
        <v>#REF!</v>
      </c>
    </row>
    <row r="28" spans="1:1">
      <c r="A28" s="24" t="e">
        <f>data1!AF29</f>
        <v>#REF!</v>
      </c>
    </row>
    <row r="29" spans="1:1">
      <c r="A29" s="24" t="e">
        <f>data1!AF30</f>
        <v>#REF!</v>
      </c>
    </row>
    <row r="30" spans="1:1">
      <c r="A30" s="24" t="e">
        <f>data1!AF31</f>
        <v>#REF!</v>
      </c>
    </row>
    <row r="31" spans="1:1">
      <c r="A31" s="24" t="e">
        <f>data1!AF32</f>
        <v>#REF!</v>
      </c>
    </row>
    <row r="32" spans="1:1">
      <c r="A32" s="24" t="e">
        <f>data1!AF33</f>
        <v>#REF!</v>
      </c>
    </row>
    <row r="33" spans="1:1">
      <c r="A33" s="24" t="e">
        <f>data1!AF34</f>
        <v>#REF!</v>
      </c>
    </row>
    <row r="34" spans="1:1">
      <c r="A34" s="24" t="e">
        <f>data1!AF35</f>
        <v>#REF!</v>
      </c>
    </row>
    <row r="35" spans="1:1">
      <c r="A35" s="24" t="e">
        <f>data1!AF36</f>
        <v>#REF!</v>
      </c>
    </row>
    <row r="36" spans="1:1">
      <c r="A36" s="24" t="e">
        <f>data1!AF37</f>
        <v>#REF!</v>
      </c>
    </row>
    <row r="37" spans="1:1">
      <c r="A37" s="24" t="e">
        <f>data1!AF38</f>
        <v>#REF!</v>
      </c>
    </row>
    <row r="38" spans="1:1">
      <c r="A38" s="24" t="e">
        <f>data1!AF39</f>
        <v>#REF!</v>
      </c>
    </row>
    <row r="39" spans="1:1">
      <c r="A39" s="24" t="e">
        <f>data1!AF40</f>
        <v>#REF!</v>
      </c>
    </row>
    <row r="40" spans="1:1">
      <c r="A40" s="24" t="e">
        <f>data1!AF41</f>
        <v>#REF!</v>
      </c>
    </row>
    <row r="41" spans="1:1">
      <c r="A41" s="2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" customWidth="1"/>
    <col min="2" max="2" width="1.6640625" style="1"/>
    <col min="3" max="3" width="3.6640625" style="1" customWidth="1"/>
    <col min="4" max="4" width="2.109375" style="1" customWidth="1"/>
    <col min="5" max="67" width="2.88671875" style="1" customWidth="1"/>
    <col min="68" max="68" width="2.109375" style="1" customWidth="1"/>
    <col min="69" max="69" width="77.109375" style="1" bestFit="1" customWidth="1"/>
    <col min="70" max="70" width="35" style="1" bestFit="1" customWidth="1"/>
    <col min="71" max="71" width="26.109375" style="1" bestFit="1" customWidth="1"/>
    <col min="72" max="72" width="21.109375" style="1" customWidth="1"/>
    <col min="73" max="16384" width="1.6640625" style="1"/>
  </cols>
  <sheetData>
    <row r="1" spans="1:72" ht="12" customHeight="1">
      <c r="A1" s="2">
        <v>1234</v>
      </c>
      <c r="B1" s="2">
        <v>5</v>
      </c>
      <c r="C1" s="2">
        <v>678</v>
      </c>
      <c r="D1" s="4">
        <v>9</v>
      </c>
      <c r="E1" s="6">
        <v>10</v>
      </c>
      <c r="F1" s="8">
        <v>11</v>
      </c>
      <c r="G1" s="4">
        <v>12</v>
      </c>
      <c r="H1" s="6">
        <v>13</v>
      </c>
      <c r="I1" s="8">
        <v>14</v>
      </c>
      <c r="J1" s="4">
        <v>15</v>
      </c>
      <c r="K1" s="6">
        <v>16</v>
      </c>
      <c r="L1" s="8">
        <v>17</v>
      </c>
      <c r="M1" s="4">
        <v>18</v>
      </c>
      <c r="N1" s="6">
        <v>19</v>
      </c>
      <c r="O1" s="8">
        <v>20</v>
      </c>
      <c r="P1" s="6">
        <v>21</v>
      </c>
      <c r="Q1" s="6">
        <v>22</v>
      </c>
      <c r="R1" s="6">
        <v>23</v>
      </c>
      <c r="S1" s="8">
        <v>24</v>
      </c>
      <c r="T1" s="4">
        <v>25</v>
      </c>
      <c r="U1" s="6">
        <v>26</v>
      </c>
      <c r="V1" s="8">
        <v>27</v>
      </c>
      <c r="W1" s="4">
        <v>28</v>
      </c>
      <c r="X1" s="6">
        <v>29</v>
      </c>
      <c r="Y1" s="8">
        <v>30</v>
      </c>
      <c r="Z1" s="4">
        <v>31</v>
      </c>
      <c r="AA1" s="6">
        <v>32</v>
      </c>
      <c r="AB1" s="8">
        <v>33</v>
      </c>
      <c r="AC1" s="4">
        <v>34</v>
      </c>
      <c r="AD1" s="6">
        <v>35</v>
      </c>
      <c r="AE1" s="8">
        <v>36</v>
      </c>
      <c r="AF1" s="6">
        <v>37</v>
      </c>
      <c r="AG1" s="6">
        <v>38</v>
      </c>
      <c r="AH1" s="6">
        <v>39</v>
      </c>
      <c r="AI1" s="8">
        <v>40</v>
      </c>
      <c r="AJ1" s="4">
        <v>41</v>
      </c>
      <c r="AK1" s="6">
        <v>42</v>
      </c>
      <c r="AL1" s="8">
        <v>43</v>
      </c>
      <c r="AM1" s="4">
        <v>44</v>
      </c>
      <c r="AN1" s="6">
        <v>45</v>
      </c>
      <c r="AO1" s="8">
        <v>46</v>
      </c>
      <c r="AP1" s="4">
        <v>47</v>
      </c>
      <c r="AQ1" s="6">
        <v>48</v>
      </c>
      <c r="AR1" s="8">
        <v>49</v>
      </c>
      <c r="AS1" s="4">
        <v>50</v>
      </c>
      <c r="AT1" s="6">
        <v>51</v>
      </c>
      <c r="AU1" s="8">
        <v>52</v>
      </c>
      <c r="AV1" s="6">
        <v>53</v>
      </c>
      <c r="AW1" s="6">
        <v>54</v>
      </c>
      <c r="AX1" s="6">
        <v>55</v>
      </c>
      <c r="AY1" s="8">
        <v>56</v>
      </c>
      <c r="AZ1" s="4">
        <v>57</v>
      </c>
      <c r="BA1" s="6">
        <v>58</v>
      </c>
      <c r="BB1" s="8">
        <v>59</v>
      </c>
      <c r="BC1" s="4">
        <v>60</v>
      </c>
      <c r="BD1" s="6">
        <v>61</v>
      </c>
      <c r="BE1" s="8">
        <v>62</v>
      </c>
      <c r="BF1" s="4">
        <v>63</v>
      </c>
      <c r="BG1" s="6">
        <v>64</v>
      </c>
      <c r="BH1" s="8">
        <v>65</v>
      </c>
      <c r="BI1" s="4">
        <v>66</v>
      </c>
      <c r="BJ1" s="6">
        <v>67</v>
      </c>
      <c r="BK1" s="8">
        <v>68</v>
      </c>
      <c r="BL1" s="6">
        <v>69</v>
      </c>
      <c r="BM1" s="6">
        <v>70</v>
      </c>
      <c r="BN1" s="6">
        <v>71</v>
      </c>
      <c r="BO1" s="8">
        <v>72</v>
      </c>
      <c r="BQ1" s="20" t="s">
        <v>44</v>
      </c>
      <c r="BR1" s="20" t="s">
        <v>15</v>
      </c>
      <c r="BS1" s="20" t="s">
        <v>42</v>
      </c>
      <c r="BT1" s="20" t="s">
        <v>4</v>
      </c>
    </row>
    <row r="2" spans="1:72" ht="12" customHeight="1">
      <c r="A2" s="1" t="e">
        <f>IF(#REF!=""," ",#REF!)</f>
        <v>#REF!</v>
      </c>
      <c r="B2" s="1" t="e">
        <f>IF(#REF!=""," ",#REF!)</f>
        <v>#REF!</v>
      </c>
      <c r="C2" s="3" t="e">
        <f>IF(#REF!=""," ",#REF!)</f>
        <v>#REF!</v>
      </c>
      <c r="D2" s="5" t="e">
        <f>IF(#REF!&gt;99,LEFT(#REF!,1)," ")</f>
        <v>#REF!</v>
      </c>
      <c r="E2" s="10" t="e">
        <f>IF(#REF!&gt;9,MID(#REF!,LEN(#REF!)-1,1)," ")</f>
        <v>#REF!</v>
      </c>
      <c r="F2" s="9" t="e">
        <f>IF(#REF!=""," ",RIGHT(#REF!,1))</f>
        <v>#REF!</v>
      </c>
      <c r="G2" s="5" t="e">
        <f>IF(#REF!&gt;99,LEFT(#REF!,1)," ")</f>
        <v>#REF!</v>
      </c>
      <c r="H2" s="10" t="e">
        <f>IF(#REF!&gt;9,MID(#REF!,LEN(#REF!)-1,1)," ")</f>
        <v>#REF!</v>
      </c>
      <c r="I2" s="9" t="e">
        <f>IF(#REF!=""," ",RIGHT(#REF!,1))</f>
        <v>#REF!</v>
      </c>
      <c r="J2" s="5" t="e">
        <f>IF(#REF!&gt;99,LEFT(#REF!,1)," ")</f>
        <v>#REF!</v>
      </c>
      <c r="K2" s="10" t="e">
        <f>IF(#REF!&gt;9,MID(#REF!,LEN(#REF!)-1,1)," ")</f>
        <v>#REF!</v>
      </c>
      <c r="L2" s="9" t="e">
        <f>IF(#REF!=""," ",RIGHT(#REF!,1))</f>
        <v>#REF!</v>
      </c>
      <c r="M2" s="5" t="e">
        <f>IF(#REF!&gt;99,LEFT(#REF!,1)," ")</f>
        <v>#REF!</v>
      </c>
      <c r="N2" s="10" t="e">
        <f>IF(#REF!&gt;9,MID(#REF!,LEN(#REF!)-1,1)," ")</f>
        <v>#REF!</v>
      </c>
      <c r="O2" s="9" t="e">
        <f>IF(#REF!=""," ",RIGHT(#REF!,1))</f>
        <v>#REF!</v>
      </c>
      <c r="P2" s="10" t="e">
        <f>IF(#REF!&gt;999,LEFT(#REF!,1)," ")</f>
        <v>#REF!</v>
      </c>
      <c r="Q2" s="10" t="e">
        <f>IF(#REF!&gt;99,MID(#REF!,LEN(#REF!)-2,1)," ")</f>
        <v>#REF!</v>
      </c>
      <c r="R2" s="10" t="e">
        <f>IF(#REF!&gt;9,MID(#REF!,LEN(#REF!)-1,1)," ")</f>
        <v>#REF!</v>
      </c>
      <c r="S2" s="9" t="e">
        <f>IF(#REF!=0," ",RIGHT(#REF!,1))</f>
        <v>#REF!</v>
      </c>
      <c r="T2" s="5" t="e">
        <f>IF(#REF!&gt;99,LEFT(#REF!,1)," ")</f>
        <v>#REF!</v>
      </c>
      <c r="U2" s="10" t="e">
        <f>IF(#REF!&gt;9,MID(#REF!,LEN(#REF!)-1,1)," ")</f>
        <v>#REF!</v>
      </c>
      <c r="V2" s="9" t="e">
        <f>IF(#REF!=""," ",RIGHT(#REF!,1))</f>
        <v>#REF!</v>
      </c>
      <c r="W2" s="5" t="e">
        <f>IF(#REF!&gt;99,LEFT(#REF!,1)," ")</f>
        <v>#REF!</v>
      </c>
      <c r="X2" s="10" t="e">
        <f>IF(#REF!&gt;9,MID(#REF!,LEN(#REF!)-1,1)," ")</f>
        <v>#REF!</v>
      </c>
      <c r="Y2" s="9" t="e">
        <f>IF(#REF!=""," ",RIGHT(#REF!,1))</f>
        <v>#REF!</v>
      </c>
      <c r="Z2" s="5" t="e">
        <f>IF(#REF!&gt;99,LEFT(#REF!,1)," ")</f>
        <v>#REF!</v>
      </c>
      <c r="AA2" s="10" t="e">
        <f>IF(#REF!&gt;9,MID(#REF!,LEN(#REF!)-1,1)," ")</f>
        <v>#REF!</v>
      </c>
      <c r="AB2" s="9" t="e">
        <f>IF(#REF!=""," ",RIGHT(#REF!,1))</f>
        <v>#REF!</v>
      </c>
      <c r="AC2" s="5" t="e">
        <f>IF(#REF!&gt;99,LEFT(#REF!,1)," ")</f>
        <v>#REF!</v>
      </c>
      <c r="AD2" s="10" t="e">
        <f>IF(#REF!&gt;9,MID(#REF!,LEN(#REF!)-1,1)," ")</f>
        <v>#REF!</v>
      </c>
      <c r="AE2" s="9" t="e">
        <f>IF(#REF!=""," ",RIGHT(#REF!,1))</f>
        <v>#REF!</v>
      </c>
      <c r="AF2" s="10" t="e">
        <f>IF(#REF!&gt;999,LEFT(#REF!,1)," ")</f>
        <v>#REF!</v>
      </c>
      <c r="AG2" s="10" t="e">
        <f>IF(#REF!&gt;99,MID(#REF!,LEN(#REF!)-2,1)," ")</f>
        <v>#REF!</v>
      </c>
      <c r="AH2" s="10" t="e">
        <f>IF(#REF!&gt;9,MID(#REF!,LEN(#REF!)-1,1)," ")</f>
        <v>#REF!</v>
      </c>
      <c r="AI2" s="9" t="e">
        <f>IF(#REF!=0," ",RIGHT(#REF!,1))</f>
        <v>#REF!</v>
      </c>
      <c r="AJ2" s="5" t="e">
        <f>IF(#REF!&gt;99,LEFT(#REF!,1)," ")</f>
        <v>#REF!</v>
      </c>
      <c r="AK2" s="10" t="e">
        <f>IF(#REF!&gt;9,MID(#REF!,LEN(#REF!)-1,1)," ")</f>
        <v>#REF!</v>
      </c>
      <c r="AL2" s="9" t="e">
        <f>IF(#REF!=""," ",RIGHT(#REF!,1))</f>
        <v>#REF!</v>
      </c>
      <c r="AM2" s="5" t="e">
        <f>IF(#REF!&gt;99,LEFT(#REF!,1)," ")</f>
        <v>#REF!</v>
      </c>
      <c r="AN2" s="10" t="e">
        <f>IF(#REF!&gt;9,MID(#REF!,LEN(#REF!)-1,1)," ")</f>
        <v>#REF!</v>
      </c>
      <c r="AO2" s="9" t="e">
        <f>IF(#REF!=""," ",RIGHT(#REF!,1))</f>
        <v>#REF!</v>
      </c>
      <c r="AP2" s="5" t="e">
        <f>IF(#REF!&gt;99,LEFT(#REF!,1)," ")</f>
        <v>#REF!</v>
      </c>
      <c r="AQ2" s="10" t="e">
        <f>IF(#REF!&gt;9,MID(#REF!,LEN(#REF!)-1,1)," ")</f>
        <v>#REF!</v>
      </c>
      <c r="AR2" s="9" t="e">
        <f>IF(#REF!=""," ",RIGHT(#REF!,1))</f>
        <v>#REF!</v>
      </c>
      <c r="AS2" s="5" t="e">
        <f>IF(#REF!&gt;99,LEFT(#REF!,1)," ")</f>
        <v>#REF!</v>
      </c>
      <c r="AT2" s="10" t="e">
        <f>IF(#REF!&gt;9,MID(#REF!,LEN(#REF!)-1,1)," ")</f>
        <v>#REF!</v>
      </c>
      <c r="AU2" s="9" t="e">
        <f>IF(#REF!=""," ",RIGHT(#REF!,1))</f>
        <v>#REF!</v>
      </c>
      <c r="AV2" s="10" t="e">
        <f>IF(#REF!&gt;999,LEFT(#REF!,1)," ")</f>
        <v>#REF!</v>
      </c>
      <c r="AW2" s="10" t="e">
        <f>IF(#REF!&gt;99,MID(#REF!,LEN(#REF!)-2,1)," ")</f>
        <v>#REF!</v>
      </c>
      <c r="AX2" s="10" t="e">
        <f>IF(#REF!&gt;9,MID(#REF!,LEN(#REF!)-1,1)," ")</f>
        <v>#REF!</v>
      </c>
      <c r="AY2" s="9" t="e">
        <f>IF(#REF!=0," ",RIGHT(#REF!,1))</f>
        <v>#REF!</v>
      </c>
      <c r="AZ2" s="5" t="e">
        <f>IF(#REF!&gt;99,LEFT(#REF!,1)," ")</f>
        <v>#REF!</v>
      </c>
      <c r="BA2" s="10" t="e">
        <f>IF(#REF!&gt;9,MID(#REF!,LEN(#REF!)-1,1)," ")</f>
        <v>#REF!</v>
      </c>
      <c r="BB2" s="9" t="e">
        <f>IF(#REF!=0," ",RIGHT(#REF!,1))</f>
        <v>#REF!</v>
      </c>
      <c r="BC2" s="5" t="e">
        <f>IF(#REF!&gt;99,LEFT(#REF!,1)," ")</f>
        <v>#REF!</v>
      </c>
      <c r="BD2" s="10" t="e">
        <f>IF(#REF!&gt;9,MID(#REF!,LEN(#REF!)-1,1)," ")</f>
        <v>#REF!</v>
      </c>
      <c r="BE2" s="9" t="e">
        <f>IF(#REF!=0," ",RIGHT(#REF!,1))</f>
        <v>#REF!</v>
      </c>
      <c r="BF2" s="5" t="e">
        <f>IF(#REF!&gt;99,LEFT(#REF!,1)," ")</f>
        <v>#REF!</v>
      </c>
      <c r="BG2" s="10" t="e">
        <f>IF(#REF!&gt;9,MID(#REF!,LEN(#REF!)-1,1)," ")</f>
        <v>#REF!</v>
      </c>
      <c r="BH2" s="9" t="e">
        <f>IF(#REF!=0," ",RIGHT(#REF!,1))</f>
        <v>#REF!</v>
      </c>
      <c r="BI2" s="5" t="e">
        <f>IF(#REF!&gt;99,LEFT(#REF!,1)," ")</f>
        <v>#REF!</v>
      </c>
      <c r="BJ2" s="10" t="e">
        <f>IF(#REF!&gt;9,MID(#REF!,LEN(#REF!)-1,1)," ")</f>
        <v>#REF!</v>
      </c>
      <c r="BK2" s="9" t="e">
        <f>IF(#REF!=0," ",RIGHT(#REF!,1))</f>
        <v>#REF!</v>
      </c>
      <c r="BL2" s="10" t="e">
        <f>IF(#REF!&gt;999,LEFT(#REF!,1)," ")</f>
        <v>#REF!</v>
      </c>
      <c r="BM2" s="10" t="e">
        <f>IF(#REF!&gt;99,MID(#REF!,LEN(#REF!)-2,1)," ")</f>
        <v>#REF!</v>
      </c>
      <c r="BN2" s="10" t="e">
        <f>IF(#REF!&gt;9,MID(#REF!,LEN(#REF!)-1,1)," ")</f>
        <v>#REF!</v>
      </c>
      <c r="BO2" s="9" t="e">
        <f>IF(#REF!=0," ",RIGHT(#REF!,1))</f>
        <v>#REF!</v>
      </c>
      <c r="BP2" s="7"/>
      <c r="BQ2" s="21" t="e">
        <f t="shared" ref="BQ2:BQ7" si="0">BR2&amp;BS2&amp;BT2</f>
        <v>#REF!</v>
      </c>
      <c r="BR2" s="2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2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2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" t="e">
        <f>IF(#REF!=""," ",#REF!)</f>
        <v>#REF!</v>
      </c>
      <c r="B3" s="1" t="e">
        <f>IF(#REF!=""," ",#REF!)</f>
        <v>#REF!</v>
      </c>
      <c r="C3" s="3" t="e">
        <f>IF(#REF!=""," ",#REF!)</f>
        <v>#REF!</v>
      </c>
      <c r="D3" s="25" t="e">
        <f>IF(#REF!&gt;99,LEFT(#REF!,1)," ")</f>
        <v>#REF!</v>
      </c>
      <c r="E3" s="10" t="e">
        <f>IF(#REF!&gt;9,MID(#REF!,LEN(#REF!)-1,1)," ")</f>
        <v>#REF!</v>
      </c>
      <c r="F3" s="9" t="e">
        <f>IF(#REF!=""," ",RIGHT(#REF!,1))</f>
        <v>#REF!</v>
      </c>
      <c r="G3" s="5" t="e">
        <f>IF(#REF!&gt;99,LEFT(#REF!,1)," ")</f>
        <v>#REF!</v>
      </c>
      <c r="H3" s="10" t="e">
        <f>IF(#REF!&gt;9,MID(#REF!,LEN(#REF!)-1,1)," ")</f>
        <v>#REF!</v>
      </c>
      <c r="I3" s="9" t="e">
        <f>IF(#REF!=""," ",RIGHT(#REF!,1))</f>
        <v>#REF!</v>
      </c>
      <c r="J3" s="5" t="e">
        <f>IF(#REF!&gt;99,LEFT(#REF!,1)," ")</f>
        <v>#REF!</v>
      </c>
      <c r="K3" s="10" t="e">
        <f>IF(#REF!&gt;9,MID(#REF!,LEN(#REF!)-1,1)," ")</f>
        <v>#REF!</v>
      </c>
      <c r="L3" s="9" t="e">
        <f>IF(#REF!=""," ",RIGHT(#REF!,1))</f>
        <v>#REF!</v>
      </c>
      <c r="M3" s="5" t="e">
        <f>IF(#REF!&gt;99,LEFT(#REF!,1)," ")</f>
        <v>#REF!</v>
      </c>
      <c r="N3" s="10" t="e">
        <f>IF(#REF!&gt;9,MID(#REF!,LEN(#REF!)-1,1)," ")</f>
        <v>#REF!</v>
      </c>
      <c r="O3" s="9" t="e">
        <f>IF(#REF!=""," ",RIGHT(#REF!,1))</f>
        <v>#REF!</v>
      </c>
      <c r="P3" s="10" t="e">
        <f>IF(#REF!&gt;999,LEFT(#REF!,1)," ")</f>
        <v>#REF!</v>
      </c>
      <c r="Q3" s="10" t="e">
        <f>IF(#REF!&gt;99,MID(#REF!,LEN(#REF!)-2,1)," ")</f>
        <v>#REF!</v>
      </c>
      <c r="R3" s="10" t="e">
        <f>IF(#REF!&gt;9,MID(#REF!,LEN(#REF!)-1,1)," ")</f>
        <v>#REF!</v>
      </c>
      <c r="S3" s="9" t="e">
        <f>IF(#REF!=0," ",RIGHT(#REF!,1))</f>
        <v>#REF!</v>
      </c>
      <c r="T3" s="5" t="e">
        <f>IF(#REF!&gt;99,LEFT(#REF!,1)," ")</f>
        <v>#REF!</v>
      </c>
      <c r="U3" s="10" t="e">
        <f>IF(#REF!&gt;9,MID(#REF!,LEN(#REF!)-1,1)," ")</f>
        <v>#REF!</v>
      </c>
      <c r="V3" s="9" t="e">
        <f>IF(#REF!=""," ",RIGHT(#REF!,1))</f>
        <v>#REF!</v>
      </c>
      <c r="W3" s="5" t="e">
        <f>IF(#REF!&gt;99,LEFT(#REF!,1)," ")</f>
        <v>#REF!</v>
      </c>
      <c r="X3" s="10" t="e">
        <f>IF(#REF!&gt;9,MID(#REF!,LEN(#REF!)-1,1)," ")</f>
        <v>#REF!</v>
      </c>
      <c r="Y3" s="9" t="e">
        <f>IF(#REF!=""," ",RIGHT(#REF!,1))</f>
        <v>#REF!</v>
      </c>
      <c r="Z3" s="5" t="e">
        <f>IF(#REF!&gt;99,LEFT(#REF!,1)," ")</f>
        <v>#REF!</v>
      </c>
      <c r="AA3" s="10" t="e">
        <f>IF(#REF!&gt;9,MID(#REF!,LEN(#REF!)-1,1)," ")</f>
        <v>#REF!</v>
      </c>
      <c r="AB3" s="9" t="e">
        <f>IF(#REF!=""," ",RIGHT(#REF!,1))</f>
        <v>#REF!</v>
      </c>
      <c r="AC3" s="5" t="e">
        <f>IF(#REF!&gt;99,LEFT(#REF!,1)," ")</f>
        <v>#REF!</v>
      </c>
      <c r="AD3" s="10" t="e">
        <f>IF(#REF!&gt;9,MID(#REF!,LEN(#REF!)-1,1)," ")</f>
        <v>#REF!</v>
      </c>
      <c r="AE3" s="9" t="e">
        <f>IF(#REF!=""," ",RIGHT(#REF!,1))</f>
        <v>#REF!</v>
      </c>
      <c r="AF3" s="10" t="e">
        <f>IF(#REF!&gt;999,LEFT(#REF!,1)," ")</f>
        <v>#REF!</v>
      </c>
      <c r="AG3" s="10" t="e">
        <f>IF(#REF!&gt;99,MID(#REF!,LEN(#REF!)-2,1)," ")</f>
        <v>#REF!</v>
      </c>
      <c r="AH3" s="10" t="e">
        <f>IF(#REF!&gt;9,MID(#REF!,LEN(#REF!)-1,1)," ")</f>
        <v>#REF!</v>
      </c>
      <c r="AI3" s="9" t="e">
        <f>IF(#REF!=0," ",RIGHT(#REF!,1))</f>
        <v>#REF!</v>
      </c>
      <c r="AJ3" s="5" t="e">
        <f>IF(#REF!&gt;99,LEFT(#REF!,1)," ")</f>
        <v>#REF!</v>
      </c>
      <c r="AK3" s="10" t="e">
        <f>IF(#REF!&gt;9,MID(#REF!,LEN(#REF!)-1,1)," ")</f>
        <v>#REF!</v>
      </c>
      <c r="AL3" s="9" t="e">
        <f>IF(#REF!=""," ",RIGHT(#REF!,1))</f>
        <v>#REF!</v>
      </c>
      <c r="AM3" s="5" t="e">
        <f>IF(#REF!&gt;99,LEFT(#REF!,1)," ")</f>
        <v>#REF!</v>
      </c>
      <c r="AN3" s="10" t="e">
        <f>IF(#REF!&gt;9,MID(#REF!,LEN(#REF!)-1,1)," ")</f>
        <v>#REF!</v>
      </c>
      <c r="AO3" s="9" t="e">
        <f>IF(#REF!=""," ",RIGHT(#REF!,1))</f>
        <v>#REF!</v>
      </c>
      <c r="AP3" s="5" t="e">
        <f>IF(#REF!&gt;99,LEFT(#REF!,1)," ")</f>
        <v>#REF!</v>
      </c>
      <c r="AQ3" s="10" t="e">
        <f>IF(#REF!&gt;9,MID(#REF!,LEN(#REF!)-1,1)," ")</f>
        <v>#REF!</v>
      </c>
      <c r="AR3" s="9" t="e">
        <f>IF(#REF!=""," ",RIGHT(#REF!,1))</f>
        <v>#REF!</v>
      </c>
      <c r="AS3" s="5" t="e">
        <f>IF(#REF!&gt;99,LEFT(#REF!,1)," ")</f>
        <v>#REF!</v>
      </c>
      <c r="AT3" s="10" t="e">
        <f>IF(#REF!&gt;9,MID(#REF!,LEN(#REF!)-1,1)," ")</f>
        <v>#REF!</v>
      </c>
      <c r="AU3" s="9" t="e">
        <f>IF(#REF!=""," ",RIGHT(#REF!,1))</f>
        <v>#REF!</v>
      </c>
      <c r="AV3" s="10" t="e">
        <f>IF(#REF!&gt;999,LEFT(#REF!,1)," ")</f>
        <v>#REF!</v>
      </c>
      <c r="AW3" s="10" t="e">
        <f>IF(#REF!&gt;99,MID(#REF!,LEN(#REF!)-2,1)," ")</f>
        <v>#REF!</v>
      </c>
      <c r="AX3" s="10" t="e">
        <f>IF(#REF!&gt;9,MID(#REF!,LEN(#REF!)-1,1)," ")</f>
        <v>#REF!</v>
      </c>
      <c r="AY3" s="9" t="e">
        <f>IF(#REF!=0," ",RIGHT(#REF!,1))</f>
        <v>#REF!</v>
      </c>
      <c r="AZ3" s="5" t="e">
        <f>IF(#REF!&gt;99,LEFT(#REF!,1)," ")</f>
        <v>#REF!</v>
      </c>
      <c r="BA3" s="10" t="e">
        <f>IF(#REF!&gt;9,MID(#REF!,LEN(#REF!)-1,1)," ")</f>
        <v>#REF!</v>
      </c>
      <c r="BB3" s="9" t="e">
        <f>IF(#REF!=0," ",RIGHT(#REF!,1))</f>
        <v>#REF!</v>
      </c>
      <c r="BC3" s="5" t="e">
        <f>IF(#REF!&gt;99,LEFT(#REF!,1)," ")</f>
        <v>#REF!</v>
      </c>
      <c r="BD3" s="10" t="e">
        <f>IF(#REF!&gt;9,MID(#REF!,LEN(#REF!)-1,1)," ")</f>
        <v>#REF!</v>
      </c>
      <c r="BE3" s="9" t="e">
        <f>IF(#REF!=0," ",RIGHT(#REF!,1))</f>
        <v>#REF!</v>
      </c>
      <c r="BF3" s="5" t="e">
        <f>IF(#REF!&gt;99,LEFT(#REF!,1)," ")</f>
        <v>#REF!</v>
      </c>
      <c r="BG3" s="10" t="e">
        <f>IF(#REF!&gt;9,MID(#REF!,LEN(#REF!)-1,1)," ")</f>
        <v>#REF!</v>
      </c>
      <c r="BH3" s="9" t="e">
        <f>IF(#REF!=0," ",RIGHT(#REF!,1))</f>
        <v>#REF!</v>
      </c>
      <c r="BI3" s="5" t="e">
        <f>IF(#REF!&gt;99,LEFT(#REF!,1)," ")</f>
        <v>#REF!</v>
      </c>
      <c r="BJ3" s="10" t="e">
        <f>IF(#REF!&gt;9,MID(#REF!,LEN(#REF!)-1,1)," ")</f>
        <v>#REF!</v>
      </c>
      <c r="BK3" s="9" t="e">
        <f>IF(#REF!=0," ",RIGHT(#REF!,1))</f>
        <v>#REF!</v>
      </c>
      <c r="BL3" s="10" t="e">
        <f>IF(#REF!&gt;999,LEFT(#REF!,1)," ")</f>
        <v>#REF!</v>
      </c>
      <c r="BM3" s="10" t="e">
        <f>IF(#REF!&gt;99,MID(#REF!,LEN(#REF!)-2,1)," ")</f>
        <v>#REF!</v>
      </c>
      <c r="BN3" s="10" t="e">
        <f>IF(#REF!&gt;9,MID(#REF!,LEN(#REF!)-1,1)," ")</f>
        <v>#REF!</v>
      </c>
      <c r="BO3" s="9" t="e">
        <f>IF(#REF!=0," ",RIGHT(#REF!,1))</f>
        <v>#REF!</v>
      </c>
      <c r="BQ3" s="21" t="e">
        <f t="shared" si="0"/>
        <v>#REF!</v>
      </c>
      <c r="BR3" s="21" t="e">
        <f t="shared" si="1"/>
        <v>#REF!</v>
      </c>
      <c r="BS3" s="21" t="e">
        <f t="shared" si="2"/>
        <v>#REF!</v>
      </c>
      <c r="BT3" s="21" t="e">
        <f t="shared" si="3"/>
        <v>#REF!</v>
      </c>
    </row>
    <row r="4" spans="1:72" ht="12" customHeight="1">
      <c r="A4" s="1" t="e">
        <f>IF(#REF!=""," ",#REF!)</f>
        <v>#REF!</v>
      </c>
      <c r="B4" s="1" t="e">
        <f>IF(#REF!=""," ",#REF!)</f>
        <v>#REF!</v>
      </c>
      <c r="C4" s="3" t="e">
        <f>IF(#REF!=""," ",#REF!)</f>
        <v>#REF!</v>
      </c>
      <c r="D4" s="25" t="e">
        <f>IF(#REF!&gt;99,LEFT(#REF!,1)," ")</f>
        <v>#REF!</v>
      </c>
      <c r="E4" s="10" t="e">
        <f>IF(#REF!&gt;9,MID(#REF!,LEN(#REF!)-1,1)," ")</f>
        <v>#REF!</v>
      </c>
      <c r="F4" s="9" t="e">
        <f>IF(#REF!=""," ",RIGHT(#REF!,1))</f>
        <v>#REF!</v>
      </c>
      <c r="G4" s="5" t="e">
        <f>IF(#REF!&gt;99,LEFT(#REF!,1)," ")</f>
        <v>#REF!</v>
      </c>
      <c r="H4" s="10" t="e">
        <f>IF(#REF!&gt;9,MID(#REF!,LEN(#REF!)-1,1)," ")</f>
        <v>#REF!</v>
      </c>
      <c r="I4" s="9" t="e">
        <f>IF(#REF!=""," ",RIGHT(#REF!,1))</f>
        <v>#REF!</v>
      </c>
      <c r="J4" s="5" t="e">
        <f>IF(#REF!&gt;99,LEFT(#REF!,1)," ")</f>
        <v>#REF!</v>
      </c>
      <c r="K4" s="10" t="e">
        <f>IF(#REF!&gt;9,MID(#REF!,LEN(#REF!)-1,1)," ")</f>
        <v>#REF!</v>
      </c>
      <c r="L4" s="9" t="e">
        <f>IF(#REF!=""," ",RIGHT(#REF!,1))</f>
        <v>#REF!</v>
      </c>
      <c r="M4" s="5" t="e">
        <f>IF(#REF!&gt;99,LEFT(#REF!,1)," ")</f>
        <v>#REF!</v>
      </c>
      <c r="N4" s="10" t="e">
        <f>IF(#REF!&gt;9,MID(#REF!,LEN(#REF!)-1,1)," ")</f>
        <v>#REF!</v>
      </c>
      <c r="O4" s="9" t="e">
        <f>IF(#REF!=""," ",RIGHT(#REF!,1))</f>
        <v>#REF!</v>
      </c>
      <c r="P4" s="10" t="e">
        <f>IF(#REF!&gt;999,LEFT(#REF!,1)," ")</f>
        <v>#REF!</v>
      </c>
      <c r="Q4" s="10" t="e">
        <f>IF(#REF!&gt;99,MID(#REF!,LEN(#REF!)-2,1)," ")</f>
        <v>#REF!</v>
      </c>
      <c r="R4" s="10" t="e">
        <f>IF(#REF!&gt;9,MID(#REF!,LEN(#REF!)-1,1)," ")</f>
        <v>#REF!</v>
      </c>
      <c r="S4" s="9" t="e">
        <f>IF(#REF!=0," ",RIGHT(#REF!,1))</f>
        <v>#REF!</v>
      </c>
      <c r="T4" s="5" t="e">
        <f>IF(#REF!&gt;99,LEFT(#REF!,1)," ")</f>
        <v>#REF!</v>
      </c>
      <c r="U4" s="10" t="e">
        <f>IF(#REF!&gt;9,MID(#REF!,LEN(#REF!)-1,1)," ")</f>
        <v>#REF!</v>
      </c>
      <c r="V4" s="9" t="e">
        <f>IF(#REF!=""," ",RIGHT(#REF!,1))</f>
        <v>#REF!</v>
      </c>
      <c r="W4" s="5" t="e">
        <f>IF(#REF!&gt;99,LEFT(#REF!,1)," ")</f>
        <v>#REF!</v>
      </c>
      <c r="X4" s="10" t="e">
        <f>IF(#REF!&gt;9,MID(#REF!,LEN(#REF!)-1,1)," ")</f>
        <v>#REF!</v>
      </c>
      <c r="Y4" s="9" t="e">
        <f>IF(#REF!=""," ",RIGHT(#REF!,1))</f>
        <v>#REF!</v>
      </c>
      <c r="Z4" s="5" t="e">
        <f>IF(#REF!&gt;99,LEFT(#REF!,1)," ")</f>
        <v>#REF!</v>
      </c>
      <c r="AA4" s="10" t="e">
        <f>IF(#REF!&gt;9,MID(#REF!,LEN(#REF!)-1,1)," ")</f>
        <v>#REF!</v>
      </c>
      <c r="AB4" s="9" t="e">
        <f>IF(#REF!=""," ",RIGHT(#REF!,1))</f>
        <v>#REF!</v>
      </c>
      <c r="AC4" s="5" t="e">
        <f>IF(#REF!&gt;99,LEFT(#REF!,1)," ")</f>
        <v>#REF!</v>
      </c>
      <c r="AD4" s="10" t="e">
        <f>IF(#REF!&gt;9,MID(#REF!,LEN(#REF!)-1,1)," ")</f>
        <v>#REF!</v>
      </c>
      <c r="AE4" s="9" t="e">
        <f>IF(#REF!=""," ",RIGHT(#REF!,1))</f>
        <v>#REF!</v>
      </c>
      <c r="AF4" s="10" t="e">
        <f>IF(#REF!&gt;999,LEFT(#REF!,1)," ")</f>
        <v>#REF!</v>
      </c>
      <c r="AG4" s="10" t="e">
        <f>IF(#REF!&gt;99,MID(#REF!,LEN(#REF!)-2,1)," ")</f>
        <v>#REF!</v>
      </c>
      <c r="AH4" s="10" t="e">
        <f>IF(#REF!&gt;9,MID(#REF!,LEN(#REF!)-1,1)," ")</f>
        <v>#REF!</v>
      </c>
      <c r="AI4" s="9" t="e">
        <f>IF(#REF!=0," ",RIGHT(#REF!,1))</f>
        <v>#REF!</v>
      </c>
      <c r="AJ4" s="5" t="e">
        <f>IF(#REF!&gt;99,LEFT(#REF!,1)," ")</f>
        <v>#REF!</v>
      </c>
      <c r="AK4" s="10" t="e">
        <f>IF(#REF!&gt;9,MID(#REF!,LEN(#REF!)-1,1)," ")</f>
        <v>#REF!</v>
      </c>
      <c r="AL4" s="9" t="e">
        <f>IF(#REF!=""," ",RIGHT(#REF!,1))</f>
        <v>#REF!</v>
      </c>
      <c r="AM4" s="5" t="e">
        <f>IF(#REF!&gt;99,LEFT(#REF!,1)," ")</f>
        <v>#REF!</v>
      </c>
      <c r="AN4" s="10" t="e">
        <f>IF(#REF!&gt;9,MID(#REF!,LEN(#REF!)-1,1)," ")</f>
        <v>#REF!</v>
      </c>
      <c r="AO4" s="9" t="e">
        <f>IF(#REF!=""," ",RIGHT(#REF!,1))</f>
        <v>#REF!</v>
      </c>
      <c r="AP4" s="5" t="e">
        <f>IF(#REF!&gt;99,LEFT(#REF!,1)," ")</f>
        <v>#REF!</v>
      </c>
      <c r="AQ4" s="10" t="e">
        <f>IF(#REF!&gt;9,MID(#REF!,LEN(#REF!)-1,1)," ")</f>
        <v>#REF!</v>
      </c>
      <c r="AR4" s="9" t="e">
        <f>IF(#REF!=""," ",RIGHT(#REF!,1))</f>
        <v>#REF!</v>
      </c>
      <c r="AS4" s="5" t="e">
        <f>IF(#REF!&gt;99,LEFT(#REF!,1)," ")</f>
        <v>#REF!</v>
      </c>
      <c r="AT4" s="10" t="e">
        <f>IF(#REF!&gt;9,MID(#REF!,LEN(#REF!)-1,1)," ")</f>
        <v>#REF!</v>
      </c>
      <c r="AU4" s="9" t="e">
        <f>IF(#REF!=""," ",RIGHT(#REF!,1))</f>
        <v>#REF!</v>
      </c>
      <c r="AV4" s="10" t="e">
        <f>IF(#REF!&gt;999,LEFT(#REF!,1)," ")</f>
        <v>#REF!</v>
      </c>
      <c r="AW4" s="10" t="e">
        <f>IF(#REF!&gt;99,MID(#REF!,LEN(#REF!)-2,1)," ")</f>
        <v>#REF!</v>
      </c>
      <c r="AX4" s="10" t="e">
        <f>IF(#REF!&gt;9,MID(#REF!,LEN(#REF!)-1,1)," ")</f>
        <v>#REF!</v>
      </c>
      <c r="AY4" s="9" t="e">
        <f>IF(#REF!=0," ",RIGHT(#REF!,1))</f>
        <v>#REF!</v>
      </c>
      <c r="AZ4" s="5" t="e">
        <f>IF(#REF!&gt;99,LEFT(#REF!,1)," ")</f>
        <v>#REF!</v>
      </c>
      <c r="BA4" s="10" t="e">
        <f>IF(#REF!&gt;9,MID(#REF!,LEN(#REF!)-1,1)," ")</f>
        <v>#REF!</v>
      </c>
      <c r="BB4" s="9" t="e">
        <f>IF(#REF!=0," ",RIGHT(#REF!,1))</f>
        <v>#REF!</v>
      </c>
      <c r="BC4" s="5" t="e">
        <f>IF(#REF!&gt;99,LEFT(#REF!,1)," ")</f>
        <v>#REF!</v>
      </c>
      <c r="BD4" s="10" t="e">
        <f>IF(#REF!&gt;9,MID(#REF!,LEN(#REF!)-1,1)," ")</f>
        <v>#REF!</v>
      </c>
      <c r="BE4" s="9" t="e">
        <f>IF(#REF!=0," ",RIGHT(#REF!,1))</f>
        <v>#REF!</v>
      </c>
      <c r="BF4" s="5" t="e">
        <f>IF(#REF!&gt;99,LEFT(#REF!,1)," ")</f>
        <v>#REF!</v>
      </c>
      <c r="BG4" s="10" t="e">
        <f>IF(#REF!&gt;9,MID(#REF!,LEN(#REF!)-1,1)," ")</f>
        <v>#REF!</v>
      </c>
      <c r="BH4" s="9" t="e">
        <f>IF(#REF!=0," ",RIGHT(#REF!,1))</f>
        <v>#REF!</v>
      </c>
      <c r="BI4" s="5" t="e">
        <f>IF(#REF!&gt;99,LEFT(#REF!,1)," ")</f>
        <v>#REF!</v>
      </c>
      <c r="BJ4" s="10" t="e">
        <f>IF(#REF!&gt;9,MID(#REF!,LEN(#REF!)-1,1)," ")</f>
        <v>#REF!</v>
      </c>
      <c r="BK4" s="9" t="e">
        <f>IF(#REF!=0," ",RIGHT(#REF!,1))</f>
        <v>#REF!</v>
      </c>
      <c r="BL4" s="10" t="e">
        <f>IF(#REF!&gt;999,LEFT(#REF!,1)," ")</f>
        <v>#REF!</v>
      </c>
      <c r="BM4" s="10" t="e">
        <f>IF(#REF!&gt;99,MID(#REF!,LEN(#REF!)-2,1)," ")</f>
        <v>#REF!</v>
      </c>
      <c r="BN4" s="10" t="e">
        <f>IF(#REF!&gt;9,MID(#REF!,LEN(#REF!)-1,1)," ")</f>
        <v>#REF!</v>
      </c>
      <c r="BO4" s="9" t="e">
        <f>IF(#REF!=0," ",RIGHT(#REF!,1))</f>
        <v>#REF!</v>
      </c>
      <c r="BQ4" s="21" t="e">
        <f t="shared" si="0"/>
        <v>#REF!</v>
      </c>
      <c r="BR4" s="21" t="e">
        <f t="shared" si="1"/>
        <v>#REF!</v>
      </c>
      <c r="BS4" s="21" t="e">
        <f t="shared" si="2"/>
        <v>#REF!</v>
      </c>
      <c r="BT4" s="21" t="e">
        <f t="shared" si="3"/>
        <v>#REF!</v>
      </c>
    </row>
    <row r="5" spans="1:72" ht="12" customHeight="1">
      <c r="A5" s="1" t="e">
        <f>IF(#REF!=""," ",#REF!)</f>
        <v>#REF!</v>
      </c>
      <c r="B5" s="1" t="e">
        <f>IF(#REF!=""," ",#REF!)</f>
        <v>#REF!</v>
      </c>
      <c r="C5" s="3" t="e">
        <f>IF(#REF!=""," ",#REF!)</f>
        <v>#REF!</v>
      </c>
      <c r="D5" s="25" t="e">
        <f>IF(#REF!&gt;99,LEFT(#REF!,1)," ")</f>
        <v>#REF!</v>
      </c>
      <c r="E5" s="10" t="e">
        <f>IF(#REF!&gt;9,MID(#REF!,LEN(#REF!)-1,1)," ")</f>
        <v>#REF!</v>
      </c>
      <c r="F5" s="9" t="e">
        <f>IF(#REF!=""," ",RIGHT(#REF!,1))</f>
        <v>#REF!</v>
      </c>
      <c r="G5" s="5" t="e">
        <f>IF(#REF!&gt;99,LEFT(#REF!,1)," ")</f>
        <v>#REF!</v>
      </c>
      <c r="H5" s="10" t="e">
        <f>IF(#REF!&gt;9,MID(#REF!,LEN(#REF!)-1,1)," ")</f>
        <v>#REF!</v>
      </c>
      <c r="I5" s="9" t="e">
        <f>IF(#REF!=""," ",RIGHT(#REF!,1))</f>
        <v>#REF!</v>
      </c>
      <c r="J5" s="5" t="e">
        <f>IF(#REF!&gt;99,LEFT(#REF!,1)," ")</f>
        <v>#REF!</v>
      </c>
      <c r="K5" s="10" t="e">
        <f>IF(#REF!&gt;9,MID(#REF!,LEN(#REF!)-1,1)," ")</f>
        <v>#REF!</v>
      </c>
      <c r="L5" s="9" t="e">
        <f>IF(#REF!=""," ",RIGHT(#REF!,1))</f>
        <v>#REF!</v>
      </c>
      <c r="M5" s="5" t="e">
        <f>IF(#REF!&gt;99,LEFT(#REF!,1)," ")</f>
        <v>#REF!</v>
      </c>
      <c r="N5" s="10" t="e">
        <f>IF(#REF!&gt;9,MID(#REF!,LEN(#REF!)-1,1)," ")</f>
        <v>#REF!</v>
      </c>
      <c r="O5" s="9" t="e">
        <f>IF(#REF!=""," ",RIGHT(#REF!,1))</f>
        <v>#REF!</v>
      </c>
      <c r="P5" s="10" t="e">
        <f>IF(#REF!&gt;999,LEFT(#REF!,1)," ")</f>
        <v>#REF!</v>
      </c>
      <c r="Q5" s="10" t="e">
        <f>IF(#REF!&gt;99,MID(#REF!,LEN(#REF!)-2,1)," ")</f>
        <v>#REF!</v>
      </c>
      <c r="R5" s="10" t="e">
        <f>IF(#REF!&gt;9,MID(#REF!,LEN(#REF!)-1,1)," ")</f>
        <v>#REF!</v>
      </c>
      <c r="S5" s="9" t="e">
        <f>IF(#REF!=0," ",RIGHT(#REF!,1))</f>
        <v>#REF!</v>
      </c>
      <c r="T5" s="5" t="e">
        <f>IF(#REF!&gt;99,LEFT(#REF!,1)," ")</f>
        <v>#REF!</v>
      </c>
      <c r="U5" s="10" t="e">
        <f>IF(#REF!&gt;9,MID(#REF!,LEN(#REF!)-1,1)," ")</f>
        <v>#REF!</v>
      </c>
      <c r="V5" s="9" t="e">
        <f>IF(#REF!=""," ",RIGHT(#REF!,1))</f>
        <v>#REF!</v>
      </c>
      <c r="W5" s="5" t="e">
        <f>IF(#REF!&gt;99,LEFT(#REF!,1)," ")</f>
        <v>#REF!</v>
      </c>
      <c r="X5" s="10" t="e">
        <f>IF(#REF!&gt;9,MID(#REF!,LEN(#REF!)-1,1)," ")</f>
        <v>#REF!</v>
      </c>
      <c r="Y5" s="9" t="e">
        <f>IF(#REF!=""," ",RIGHT(#REF!,1))</f>
        <v>#REF!</v>
      </c>
      <c r="Z5" s="5" t="e">
        <f>IF(#REF!&gt;99,LEFT(#REF!,1)," ")</f>
        <v>#REF!</v>
      </c>
      <c r="AA5" s="10" t="e">
        <f>IF(#REF!&gt;9,MID(#REF!,LEN(#REF!)-1,1)," ")</f>
        <v>#REF!</v>
      </c>
      <c r="AB5" s="9" t="e">
        <f>IF(#REF!=""," ",RIGHT(#REF!,1))</f>
        <v>#REF!</v>
      </c>
      <c r="AC5" s="5" t="e">
        <f>IF(#REF!&gt;99,LEFT(#REF!,1)," ")</f>
        <v>#REF!</v>
      </c>
      <c r="AD5" s="10" t="e">
        <f>IF(#REF!&gt;9,MID(#REF!,LEN(#REF!)-1,1)," ")</f>
        <v>#REF!</v>
      </c>
      <c r="AE5" s="9" t="e">
        <f>IF(#REF!=""," ",RIGHT(#REF!,1))</f>
        <v>#REF!</v>
      </c>
      <c r="AF5" s="10" t="e">
        <f>IF(#REF!&gt;999,LEFT(#REF!,1)," ")</f>
        <v>#REF!</v>
      </c>
      <c r="AG5" s="10" t="e">
        <f>IF(#REF!&gt;99,MID(#REF!,LEN(#REF!)-2,1)," ")</f>
        <v>#REF!</v>
      </c>
      <c r="AH5" s="10" t="e">
        <f>IF(#REF!&gt;9,MID(#REF!,LEN(#REF!)-1,1)," ")</f>
        <v>#REF!</v>
      </c>
      <c r="AI5" s="9" t="e">
        <f>IF(#REF!=0," ",RIGHT(#REF!,1))</f>
        <v>#REF!</v>
      </c>
      <c r="AJ5" s="5" t="e">
        <f>IF(#REF!&gt;99,LEFT(#REF!,1)," ")</f>
        <v>#REF!</v>
      </c>
      <c r="AK5" s="10" t="e">
        <f>IF(#REF!&gt;9,MID(#REF!,LEN(#REF!)-1,1)," ")</f>
        <v>#REF!</v>
      </c>
      <c r="AL5" s="9" t="e">
        <f>IF(#REF!=""," ",RIGHT(#REF!,1))</f>
        <v>#REF!</v>
      </c>
      <c r="AM5" s="5" t="e">
        <f>IF(#REF!&gt;99,LEFT(#REF!,1)," ")</f>
        <v>#REF!</v>
      </c>
      <c r="AN5" s="10" t="e">
        <f>IF(#REF!&gt;9,MID(#REF!,LEN(#REF!)-1,1)," ")</f>
        <v>#REF!</v>
      </c>
      <c r="AO5" s="9" t="e">
        <f>IF(#REF!=""," ",RIGHT(#REF!,1))</f>
        <v>#REF!</v>
      </c>
      <c r="AP5" s="5" t="e">
        <f>IF(#REF!&gt;99,LEFT(#REF!,1)," ")</f>
        <v>#REF!</v>
      </c>
      <c r="AQ5" s="10" t="e">
        <f>IF(#REF!&gt;9,MID(#REF!,LEN(#REF!)-1,1)," ")</f>
        <v>#REF!</v>
      </c>
      <c r="AR5" s="9" t="e">
        <f>IF(#REF!=""," ",RIGHT(#REF!,1))</f>
        <v>#REF!</v>
      </c>
      <c r="AS5" s="5" t="e">
        <f>IF(#REF!&gt;99,LEFT(#REF!,1)," ")</f>
        <v>#REF!</v>
      </c>
      <c r="AT5" s="10" t="e">
        <f>IF(#REF!&gt;9,MID(#REF!,LEN(#REF!)-1,1)," ")</f>
        <v>#REF!</v>
      </c>
      <c r="AU5" s="9" t="e">
        <f>IF(#REF!=""," ",RIGHT(#REF!,1))</f>
        <v>#REF!</v>
      </c>
      <c r="AV5" s="10" t="e">
        <f>IF(#REF!&gt;999,LEFT(#REF!,1)," ")</f>
        <v>#REF!</v>
      </c>
      <c r="AW5" s="10" t="e">
        <f>IF(#REF!&gt;99,MID(#REF!,LEN(#REF!)-2,1)," ")</f>
        <v>#REF!</v>
      </c>
      <c r="AX5" s="10" t="e">
        <f>IF(#REF!&gt;9,MID(#REF!,LEN(#REF!)-1,1)," ")</f>
        <v>#REF!</v>
      </c>
      <c r="AY5" s="9" t="e">
        <f>IF(#REF!=0," ",RIGHT(#REF!,1))</f>
        <v>#REF!</v>
      </c>
      <c r="AZ5" s="5" t="e">
        <f>IF(#REF!&gt;99,LEFT(#REF!,1)," ")</f>
        <v>#REF!</v>
      </c>
      <c r="BA5" s="10" t="e">
        <f>IF(#REF!&gt;9,MID(#REF!,LEN(#REF!)-1,1)," ")</f>
        <v>#REF!</v>
      </c>
      <c r="BB5" s="9" t="e">
        <f>IF(#REF!=0," ",RIGHT(#REF!,1))</f>
        <v>#REF!</v>
      </c>
      <c r="BC5" s="5" t="e">
        <f>IF(#REF!&gt;99,LEFT(#REF!,1)," ")</f>
        <v>#REF!</v>
      </c>
      <c r="BD5" s="10" t="e">
        <f>IF(#REF!&gt;9,MID(#REF!,LEN(#REF!)-1,1)," ")</f>
        <v>#REF!</v>
      </c>
      <c r="BE5" s="9" t="e">
        <f>IF(#REF!=0," ",RIGHT(#REF!,1))</f>
        <v>#REF!</v>
      </c>
      <c r="BF5" s="5" t="e">
        <f>IF(#REF!&gt;99,LEFT(#REF!,1)," ")</f>
        <v>#REF!</v>
      </c>
      <c r="BG5" s="10" t="e">
        <f>IF(#REF!&gt;9,MID(#REF!,LEN(#REF!)-1,1)," ")</f>
        <v>#REF!</v>
      </c>
      <c r="BH5" s="9" t="e">
        <f>IF(#REF!=0," ",RIGHT(#REF!,1))</f>
        <v>#REF!</v>
      </c>
      <c r="BI5" s="5" t="e">
        <f>IF(#REF!&gt;99,LEFT(#REF!,1)," ")</f>
        <v>#REF!</v>
      </c>
      <c r="BJ5" s="10" t="e">
        <f>IF(#REF!&gt;9,MID(#REF!,LEN(#REF!)-1,1)," ")</f>
        <v>#REF!</v>
      </c>
      <c r="BK5" s="9" t="e">
        <f>IF(#REF!=0," ",RIGHT(#REF!,1))</f>
        <v>#REF!</v>
      </c>
      <c r="BL5" s="10" t="e">
        <f>IF(#REF!&gt;999,LEFT(#REF!,1)," ")</f>
        <v>#REF!</v>
      </c>
      <c r="BM5" s="10" t="e">
        <f>IF(#REF!&gt;99,MID(#REF!,LEN(#REF!)-2,1)," ")</f>
        <v>#REF!</v>
      </c>
      <c r="BN5" s="10" t="e">
        <f>IF(#REF!&gt;9,MID(#REF!,LEN(#REF!)-1,1)," ")</f>
        <v>#REF!</v>
      </c>
      <c r="BO5" s="9" t="e">
        <f>IF(#REF!=0," ",RIGHT(#REF!,1))</f>
        <v>#REF!</v>
      </c>
      <c r="BQ5" s="21" t="e">
        <f t="shared" si="0"/>
        <v>#REF!</v>
      </c>
      <c r="BR5" s="21" t="e">
        <f t="shared" si="1"/>
        <v>#REF!</v>
      </c>
      <c r="BS5" s="21" t="e">
        <f t="shared" si="2"/>
        <v>#REF!</v>
      </c>
      <c r="BT5" s="21" t="e">
        <f t="shared" si="3"/>
        <v>#REF!</v>
      </c>
    </row>
    <row r="6" spans="1:72" ht="12" customHeight="1">
      <c r="A6" s="1" t="e">
        <f>IF(#REF!=""," ",#REF!)</f>
        <v>#REF!</v>
      </c>
      <c r="B6" s="1" t="e">
        <f>IF(#REF!=""," ",#REF!)</f>
        <v>#REF!</v>
      </c>
      <c r="C6" s="3" t="e">
        <f>IF(#REF!=""," ",#REF!)</f>
        <v>#REF!</v>
      </c>
      <c r="D6" s="25" t="e">
        <f>IF(#REF!&gt;99,LEFT(#REF!,1)," ")</f>
        <v>#REF!</v>
      </c>
      <c r="E6" s="10" t="e">
        <f>IF(#REF!&gt;9,MID(#REF!,LEN(#REF!)-1,1)," ")</f>
        <v>#REF!</v>
      </c>
      <c r="F6" s="9" t="e">
        <f>IF(#REF!=""," ",RIGHT(#REF!,1))</f>
        <v>#REF!</v>
      </c>
      <c r="G6" s="5" t="e">
        <f>IF(#REF!&gt;99,LEFT(#REF!,1)," ")</f>
        <v>#REF!</v>
      </c>
      <c r="H6" s="10" t="e">
        <f>IF(#REF!&gt;9,MID(#REF!,LEN(#REF!)-1,1)," ")</f>
        <v>#REF!</v>
      </c>
      <c r="I6" s="9" t="e">
        <f>IF(#REF!=""," ",RIGHT(#REF!,1))</f>
        <v>#REF!</v>
      </c>
      <c r="J6" s="5" t="e">
        <f>IF(#REF!&gt;99,LEFT(#REF!,1)," ")</f>
        <v>#REF!</v>
      </c>
      <c r="K6" s="10" t="e">
        <f>IF(#REF!&gt;9,MID(#REF!,LEN(#REF!)-1,1)," ")</f>
        <v>#REF!</v>
      </c>
      <c r="L6" s="9" t="e">
        <f>IF(#REF!=""," ",RIGHT(#REF!,1))</f>
        <v>#REF!</v>
      </c>
      <c r="M6" s="5" t="e">
        <f>IF(#REF!&gt;99,LEFT(#REF!,1)," ")</f>
        <v>#REF!</v>
      </c>
      <c r="N6" s="10" t="e">
        <f>IF(#REF!&gt;9,MID(#REF!,LEN(#REF!)-1,1)," ")</f>
        <v>#REF!</v>
      </c>
      <c r="O6" s="9" t="e">
        <f>IF(#REF!=""," ",RIGHT(#REF!,1))</f>
        <v>#REF!</v>
      </c>
      <c r="P6" s="10" t="e">
        <f>IF(#REF!&gt;999,LEFT(#REF!,1)," ")</f>
        <v>#REF!</v>
      </c>
      <c r="Q6" s="10" t="e">
        <f>IF(#REF!&gt;99,MID(#REF!,LEN(#REF!)-2,1)," ")</f>
        <v>#REF!</v>
      </c>
      <c r="R6" s="10" t="e">
        <f>IF(#REF!&gt;9,MID(#REF!,LEN(#REF!)-1,1)," ")</f>
        <v>#REF!</v>
      </c>
      <c r="S6" s="9" t="e">
        <f>IF(#REF!=0," ",RIGHT(#REF!,1))</f>
        <v>#REF!</v>
      </c>
      <c r="T6" s="5" t="e">
        <f>IF(#REF!&gt;99,LEFT(#REF!,1)," ")</f>
        <v>#REF!</v>
      </c>
      <c r="U6" s="10" t="e">
        <f>IF(#REF!&gt;9,MID(#REF!,LEN(#REF!)-1,1)," ")</f>
        <v>#REF!</v>
      </c>
      <c r="V6" s="9" t="e">
        <f>IF(#REF!=""," ",RIGHT(#REF!,1))</f>
        <v>#REF!</v>
      </c>
      <c r="W6" s="5" t="e">
        <f>IF(#REF!&gt;99,LEFT(#REF!,1)," ")</f>
        <v>#REF!</v>
      </c>
      <c r="X6" s="10" t="e">
        <f>IF(#REF!&gt;9,MID(#REF!,LEN(#REF!)-1,1)," ")</f>
        <v>#REF!</v>
      </c>
      <c r="Y6" s="9" t="e">
        <f>IF(#REF!=""," ",RIGHT(#REF!,1))</f>
        <v>#REF!</v>
      </c>
      <c r="Z6" s="5" t="e">
        <f>IF(#REF!&gt;99,LEFT(#REF!,1)," ")</f>
        <v>#REF!</v>
      </c>
      <c r="AA6" s="10" t="e">
        <f>IF(#REF!&gt;9,MID(#REF!,LEN(#REF!)-1,1)," ")</f>
        <v>#REF!</v>
      </c>
      <c r="AB6" s="9" t="e">
        <f>IF(#REF!=""," ",RIGHT(#REF!,1))</f>
        <v>#REF!</v>
      </c>
      <c r="AC6" s="5" t="e">
        <f>IF(#REF!&gt;99,LEFT(#REF!,1)," ")</f>
        <v>#REF!</v>
      </c>
      <c r="AD6" s="10" t="e">
        <f>IF(#REF!&gt;9,MID(#REF!,LEN(#REF!)-1,1)," ")</f>
        <v>#REF!</v>
      </c>
      <c r="AE6" s="9" t="e">
        <f>IF(#REF!=""," ",RIGHT(#REF!,1))</f>
        <v>#REF!</v>
      </c>
      <c r="AF6" s="10" t="e">
        <f>IF(#REF!&gt;999,LEFT(#REF!,1)," ")</f>
        <v>#REF!</v>
      </c>
      <c r="AG6" s="10" t="e">
        <f>IF(#REF!&gt;99,MID(#REF!,LEN(#REF!)-2,1)," ")</f>
        <v>#REF!</v>
      </c>
      <c r="AH6" s="10" t="e">
        <f>IF(#REF!&gt;9,MID(#REF!,LEN(#REF!)-1,1)," ")</f>
        <v>#REF!</v>
      </c>
      <c r="AI6" s="9" t="e">
        <f>IF(#REF!=0," ",RIGHT(#REF!,1))</f>
        <v>#REF!</v>
      </c>
      <c r="AJ6" s="5" t="e">
        <f>IF(#REF!&gt;99,LEFT(#REF!,1)," ")</f>
        <v>#REF!</v>
      </c>
      <c r="AK6" s="10" t="e">
        <f>IF(#REF!&gt;9,MID(#REF!,LEN(#REF!)-1,1)," ")</f>
        <v>#REF!</v>
      </c>
      <c r="AL6" s="9" t="e">
        <f>IF(#REF!=""," ",RIGHT(#REF!,1))</f>
        <v>#REF!</v>
      </c>
      <c r="AM6" s="5" t="e">
        <f>IF(#REF!&gt;99,LEFT(#REF!,1)," ")</f>
        <v>#REF!</v>
      </c>
      <c r="AN6" s="10" t="e">
        <f>IF(#REF!&gt;9,MID(#REF!,LEN(#REF!)-1,1)," ")</f>
        <v>#REF!</v>
      </c>
      <c r="AO6" s="9" t="e">
        <f>IF(#REF!=""," ",RIGHT(#REF!,1))</f>
        <v>#REF!</v>
      </c>
      <c r="AP6" s="5" t="e">
        <f>IF(#REF!&gt;99,LEFT(#REF!,1)," ")</f>
        <v>#REF!</v>
      </c>
      <c r="AQ6" s="10" t="e">
        <f>IF(#REF!&gt;9,MID(#REF!,LEN(#REF!)-1,1)," ")</f>
        <v>#REF!</v>
      </c>
      <c r="AR6" s="9" t="e">
        <f>IF(#REF!=""," ",RIGHT(#REF!,1))</f>
        <v>#REF!</v>
      </c>
      <c r="AS6" s="5" t="e">
        <f>IF(#REF!&gt;99,LEFT(#REF!,1)," ")</f>
        <v>#REF!</v>
      </c>
      <c r="AT6" s="10" t="e">
        <f>IF(#REF!&gt;9,MID(#REF!,LEN(#REF!)-1,1)," ")</f>
        <v>#REF!</v>
      </c>
      <c r="AU6" s="9" t="e">
        <f>IF(#REF!=""," ",RIGHT(#REF!,1))</f>
        <v>#REF!</v>
      </c>
      <c r="AV6" s="10" t="e">
        <f>IF(#REF!&gt;999,LEFT(#REF!,1)," ")</f>
        <v>#REF!</v>
      </c>
      <c r="AW6" s="10" t="e">
        <f>IF(#REF!&gt;99,MID(#REF!,LEN(#REF!)-2,1)," ")</f>
        <v>#REF!</v>
      </c>
      <c r="AX6" s="10" t="e">
        <f>IF(#REF!&gt;9,MID(#REF!,LEN(#REF!)-1,1)," ")</f>
        <v>#REF!</v>
      </c>
      <c r="AY6" s="9" t="e">
        <f>IF(#REF!=0," ",RIGHT(#REF!,1))</f>
        <v>#REF!</v>
      </c>
      <c r="AZ6" s="5" t="e">
        <f>IF(#REF!&gt;99,LEFT(#REF!,1)," ")</f>
        <v>#REF!</v>
      </c>
      <c r="BA6" s="10" t="e">
        <f>IF(#REF!&gt;9,MID(#REF!,LEN(#REF!)-1,1)," ")</f>
        <v>#REF!</v>
      </c>
      <c r="BB6" s="9" t="e">
        <f>IF(#REF!=0," ",RIGHT(#REF!,1))</f>
        <v>#REF!</v>
      </c>
      <c r="BC6" s="5" t="e">
        <f>IF(#REF!&gt;99,LEFT(#REF!,1)," ")</f>
        <v>#REF!</v>
      </c>
      <c r="BD6" s="10" t="e">
        <f>IF(#REF!&gt;9,MID(#REF!,LEN(#REF!)-1,1)," ")</f>
        <v>#REF!</v>
      </c>
      <c r="BE6" s="9" t="e">
        <f>IF(#REF!=0," ",RIGHT(#REF!,1))</f>
        <v>#REF!</v>
      </c>
      <c r="BF6" s="5" t="e">
        <f>IF(#REF!&gt;99,LEFT(#REF!,1)," ")</f>
        <v>#REF!</v>
      </c>
      <c r="BG6" s="10" t="e">
        <f>IF(#REF!&gt;9,MID(#REF!,LEN(#REF!)-1,1)," ")</f>
        <v>#REF!</v>
      </c>
      <c r="BH6" s="9" t="e">
        <f>IF(#REF!=0," ",RIGHT(#REF!,1))</f>
        <v>#REF!</v>
      </c>
      <c r="BI6" s="5" t="e">
        <f>IF(#REF!&gt;99,LEFT(#REF!,1)," ")</f>
        <v>#REF!</v>
      </c>
      <c r="BJ6" s="10" t="e">
        <f>IF(#REF!&gt;9,MID(#REF!,LEN(#REF!)-1,1)," ")</f>
        <v>#REF!</v>
      </c>
      <c r="BK6" s="9" t="e">
        <f>IF(#REF!=0," ",RIGHT(#REF!,1))</f>
        <v>#REF!</v>
      </c>
      <c r="BL6" s="10" t="e">
        <f>IF(#REF!&gt;999,LEFT(#REF!,1)," ")</f>
        <v>#REF!</v>
      </c>
      <c r="BM6" s="10" t="e">
        <f>IF(#REF!&gt;99,MID(#REF!,LEN(#REF!)-2,1)," ")</f>
        <v>#REF!</v>
      </c>
      <c r="BN6" s="10" t="e">
        <f>IF(#REF!&gt;9,MID(#REF!,LEN(#REF!)-1,1)," ")</f>
        <v>#REF!</v>
      </c>
      <c r="BO6" s="9" t="e">
        <f>IF(#REF!=0," ",RIGHT(#REF!,1))</f>
        <v>#REF!</v>
      </c>
      <c r="BQ6" s="21" t="e">
        <f t="shared" si="0"/>
        <v>#REF!</v>
      </c>
      <c r="BR6" s="21" t="e">
        <f t="shared" si="1"/>
        <v>#REF!</v>
      </c>
      <c r="BS6" s="21" t="e">
        <f t="shared" si="2"/>
        <v>#REF!</v>
      </c>
      <c r="BT6" s="21" t="e">
        <f t="shared" si="3"/>
        <v>#REF!</v>
      </c>
    </row>
    <row r="7" spans="1:72" ht="12" customHeight="1">
      <c r="A7" s="1" t="e">
        <f>IF(#REF!=""," ",#REF!)</f>
        <v>#REF!</v>
      </c>
      <c r="B7" s="1" t="e">
        <f>IF(#REF!=""," ",#REF!)</f>
        <v>#REF!</v>
      </c>
      <c r="C7" s="3" t="e">
        <f>IF(#REF!=""," ",#REF!)</f>
        <v>#REF!</v>
      </c>
      <c r="D7" s="25" t="e">
        <f>IF(#REF!&gt;99,LEFT(#REF!,1)," ")</f>
        <v>#REF!</v>
      </c>
      <c r="E7" s="10" t="e">
        <f>IF(#REF!&gt;9,MID(#REF!,LEN(#REF!)-1,1)," ")</f>
        <v>#REF!</v>
      </c>
      <c r="F7" s="9" t="e">
        <f>IF(#REF!=""," ",RIGHT(#REF!,1))</f>
        <v>#REF!</v>
      </c>
      <c r="G7" s="5" t="e">
        <f>IF(#REF!&gt;99,LEFT(#REF!,1)," ")</f>
        <v>#REF!</v>
      </c>
      <c r="H7" s="10" t="e">
        <f>IF(#REF!&gt;9,MID(#REF!,LEN(#REF!)-1,1)," ")</f>
        <v>#REF!</v>
      </c>
      <c r="I7" s="9" t="e">
        <f>IF(#REF!=""," ",RIGHT(#REF!,1))</f>
        <v>#REF!</v>
      </c>
      <c r="J7" s="5" t="e">
        <f>IF(#REF!&gt;99,LEFT(#REF!,1)," ")</f>
        <v>#REF!</v>
      </c>
      <c r="K7" s="10" t="e">
        <f>IF(#REF!&gt;9,MID(#REF!,LEN(#REF!)-1,1)," ")</f>
        <v>#REF!</v>
      </c>
      <c r="L7" s="9" t="e">
        <f>IF(#REF!=""," ",RIGHT(#REF!,1))</f>
        <v>#REF!</v>
      </c>
      <c r="M7" s="5" t="e">
        <f>IF(#REF!&gt;99,LEFT(#REF!,1)," ")</f>
        <v>#REF!</v>
      </c>
      <c r="N7" s="10" t="e">
        <f>IF(#REF!&gt;9,MID(#REF!,LEN(#REF!)-1,1)," ")</f>
        <v>#REF!</v>
      </c>
      <c r="O7" s="9" t="e">
        <f>IF(#REF!=""," ",RIGHT(#REF!,1))</f>
        <v>#REF!</v>
      </c>
      <c r="P7" s="10" t="e">
        <f>IF(#REF!&gt;999,LEFT(#REF!,1)," ")</f>
        <v>#REF!</v>
      </c>
      <c r="Q7" s="10" t="e">
        <f>IF(#REF!&gt;99,MID(#REF!,LEN(#REF!)-2,1)," ")</f>
        <v>#REF!</v>
      </c>
      <c r="R7" s="10" t="e">
        <f>IF(#REF!&gt;9,MID(#REF!,LEN(#REF!)-1,1)," ")</f>
        <v>#REF!</v>
      </c>
      <c r="S7" s="9" t="e">
        <f>IF(#REF!=0," ",RIGHT(#REF!,1))</f>
        <v>#REF!</v>
      </c>
      <c r="T7" s="5" t="e">
        <f>IF(#REF!&gt;99,LEFT(#REF!,1)," ")</f>
        <v>#REF!</v>
      </c>
      <c r="U7" s="10" t="e">
        <f>IF(#REF!&gt;9,MID(#REF!,LEN(#REF!)-1,1)," ")</f>
        <v>#REF!</v>
      </c>
      <c r="V7" s="9" t="e">
        <f>IF(#REF!=""," ",RIGHT(#REF!,1))</f>
        <v>#REF!</v>
      </c>
      <c r="W7" s="5" t="e">
        <f>IF(#REF!&gt;99,LEFT(#REF!,1)," ")</f>
        <v>#REF!</v>
      </c>
      <c r="X7" s="10" t="e">
        <f>IF(#REF!&gt;9,MID(#REF!,LEN(#REF!)-1,1)," ")</f>
        <v>#REF!</v>
      </c>
      <c r="Y7" s="9" t="e">
        <f>IF(#REF!=""," ",RIGHT(#REF!,1))</f>
        <v>#REF!</v>
      </c>
      <c r="Z7" s="5" t="e">
        <f>IF(#REF!&gt;99,LEFT(#REF!,1)," ")</f>
        <v>#REF!</v>
      </c>
      <c r="AA7" s="10" t="e">
        <f>IF(#REF!&gt;9,MID(#REF!,LEN(#REF!)-1,1)," ")</f>
        <v>#REF!</v>
      </c>
      <c r="AB7" s="9" t="e">
        <f>IF(#REF!=""," ",RIGHT(#REF!,1))</f>
        <v>#REF!</v>
      </c>
      <c r="AC7" s="5" t="e">
        <f>IF(#REF!&gt;99,LEFT(#REF!,1)," ")</f>
        <v>#REF!</v>
      </c>
      <c r="AD7" s="10" t="e">
        <f>IF(#REF!&gt;9,MID(#REF!,LEN(#REF!)-1,1)," ")</f>
        <v>#REF!</v>
      </c>
      <c r="AE7" s="9" t="e">
        <f>IF(#REF!=""," ",RIGHT(#REF!,1))</f>
        <v>#REF!</v>
      </c>
      <c r="AF7" s="10" t="e">
        <f>IF(#REF!&gt;999,LEFT(#REF!,1)," ")</f>
        <v>#REF!</v>
      </c>
      <c r="AG7" s="10" t="e">
        <f>IF(#REF!&gt;99,MID(#REF!,LEN(#REF!)-2,1)," ")</f>
        <v>#REF!</v>
      </c>
      <c r="AH7" s="10" t="e">
        <f>IF(#REF!&gt;9,MID(#REF!,LEN(#REF!)-1,1)," ")</f>
        <v>#REF!</v>
      </c>
      <c r="AI7" s="9" t="e">
        <f>IF(#REF!=0," ",RIGHT(#REF!,1))</f>
        <v>#REF!</v>
      </c>
      <c r="AJ7" s="5" t="e">
        <f>IF(#REF!&gt;99,LEFT(#REF!,1)," ")</f>
        <v>#REF!</v>
      </c>
      <c r="AK7" s="10" t="e">
        <f>IF(#REF!&gt;9,MID(#REF!,LEN(#REF!)-1,1)," ")</f>
        <v>#REF!</v>
      </c>
      <c r="AL7" s="9" t="e">
        <f>IF(#REF!=""," ",RIGHT(#REF!,1))</f>
        <v>#REF!</v>
      </c>
      <c r="AM7" s="5" t="e">
        <f>IF(#REF!&gt;99,LEFT(#REF!,1)," ")</f>
        <v>#REF!</v>
      </c>
      <c r="AN7" s="10" t="e">
        <f>IF(#REF!&gt;9,MID(#REF!,LEN(#REF!)-1,1)," ")</f>
        <v>#REF!</v>
      </c>
      <c r="AO7" s="9" t="e">
        <f>IF(#REF!=""," ",RIGHT(#REF!,1))</f>
        <v>#REF!</v>
      </c>
      <c r="AP7" s="5" t="e">
        <f>IF(#REF!&gt;99,LEFT(#REF!,1)," ")</f>
        <v>#REF!</v>
      </c>
      <c r="AQ7" s="10" t="e">
        <f>IF(#REF!&gt;9,MID(#REF!,LEN(#REF!)-1,1)," ")</f>
        <v>#REF!</v>
      </c>
      <c r="AR7" s="9" t="e">
        <f>IF(#REF!=""," ",RIGHT(#REF!,1))</f>
        <v>#REF!</v>
      </c>
      <c r="AS7" s="5" t="e">
        <f>IF(#REF!&gt;99,LEFT(#REF!,1)," ")</f>
        <v>#REF!</v>
      </c>
      <c r="AT7" s="10" t="e">
        <f>IF(#REF!&gt;9,MID(#REF!,LEN(#REF!)-1,1)," ")</f>
        <v>#REF!</v>
      </c>
      <c r="AU7" s="9" t="e">
        <f>IF(#REF!=""," ",RIGHT(#REF!,1))</f>
        <v>#REF!</v>
      </c>
      <c r="AV7" s="10" t="e">
        <f>IF(#REF!&gt;999,LEFT(#REF!,1)," ")</f>
        <v>#REF!</v>
      </c>
      <c r="AW7" s="10" t="e">
        <f>IF(#REF!&gt;99,MID(#REF!,LEN(#REF!)-2,1)," ")</f>
        <v>#REF!</v>
      </c>
      <c r="AX7" s="10" t="e">
        <f>IF(#REF!&gt;9,MID(#REF!,LEN(#REF!)-1,1)," ")</f>
        <v>#REF!</v>
      </c>
      <c r="AY7" s="9" t="e">
        <f>IF(#REF!=0," ",RIGHT(#REF!,1))</f>
        <v>#REF!</v>
      </c>
      <c r="AZ7" s="5" t="e">
        <f>IF(#REF!&gt;99,LEFT(#REF!,1)," ")</f>
        <v>#REF!</v>
      </c>
      <c r="BA7" s="10" t="e">
        <f>IF(#REF!&gt;9,MID(#REF!,LEN(#REF!)-1,1)," ")</f>
        <v>#REF!</v>
      </c>
      <c r="BB7" s="9" t="e">
        <f>IF(#REF!=0," ",RIGHT(#REF!,1))</f>
        <v>#REF!</v>
      </c>
      <c r="BC7" s="5" t="e">
        <f>IF(#REF!&gt;99,LEFT(#REF!,1)," ")</f>
        <v>#REF!</v>
      </c>
      <c r="BD7" s="10" t="e">
        <f>IF(#REF!&gt;9,MID(#REF!,LEN(#REF!)-1,1)," ")</f>
        <v>#REF!</v>
      </c>
      <c r="BE7" s="9" t="e">
        <f>IF(#REF!=0," ",RIGHT(#REF!,1))</f>
        <v>#REF!</v>
      </c>
      <c r="BF7" s="5" t="e">
        <f>IF(#REF!&gt;99,LEFT(#REF!,1)," ")</f>
        <v>#REF!</v>
      </c>
      <c r="BG7" s="10" t="e">
        <f>IF(#REF!&gt;9,MID(#REF!,LEN(#REF!)-1,1)," ")</f>
        <v>#REF!</v>
      </c>
      <c r="BH7" s="9" t="e">
        <f>IF(#REF!=0," ",RIGHT(#REF!,1))</f>
        <v>#REF!</v>
      </c>
      <c r="BI7" s="5" t="e">
        <f>IF(#REF!&gt;99,LEFT(#REF!,1)," ")</f>
        <v>#REF!</v>
      </c>
      <c r="BJ7" s="10" t="e">
        <f>IF(#REF!&gt;9,MID(#REF!,LEN(#REF!)-1,1)," ")</f>
        <v>#REF!</v>
      </c>
      <c r="BK7" s="9" t="e">
        <f>IF(#REF!=0," ",RIGHT(#REF!,1))</f>
        <v>#REF!</v>
      </c>
      <c r="BL7" s="10" t="e">
        <f>IF(#REF!&gt;999,LEFT(#REF!,1)," ")</f>
        <v>#REF!</v>
      </c>
      <c r="BM7" s="10" t="e">
        <f>IF(#REF!&gt;99,MID(#REF!,LEN(#REF!)-2,1)," ")</f>
        <v>#REF!</v>
      </c>
      <c r="BN7" s="10" t="e">
        <f>IF(#REF!&gt;9,MID(#REF!,LEN(#REF!)-1,1)," ")</f>
        <v>#REF!</v>
      </c>
      <c r="BO7" s="9" t="e">
        <f>IF(#REF!=0," ",RIGHT(#REF!,1))</f>
        <v>#REF!</v>
      </c>
      <c r="BQ7" s="21" t="e">
        <f t="shared" si="0"/>
        <v>#REF!</v>
      </c>
      <c r="BR7" s="21" t="e">
        <f t="shared" si="1"/>
        <v>#REF!</v>
      </c>
      <c r="BS7" s="21" t="e">
        <f t="shared" si="2"/>
        <v>#REF!</v>
      </c>
      <c r="BT7" s="2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24" t="e">
        <f>data2!BQ2</f>
        <v>#REF!</v>
      </c>
    </row>
    <row r="2" spans="1:1">
      <c r="A2" s="24" t="e">
        <f>data2!BQ3</f>
        <v>#REF!</v>
      </c>
    </row>
    <row r="3" spans="1:1">
      <c r="A3" s="24" t="e">
        <f>data2!BQ4</f>
        <v>#REF!</v>
      </c>
    </row>
    <row r="4" spans="1:1">
      <c r="A4" s="24" t="e">
        <f>data2!BQ5</f>
        <v>#REF!</v>
      </c>
    </row>
    <row r="5" spans="1:1">
      <c r="A5" s="24" t="e">
        <f>data2!BQ6</f>
        <v>#REF!</v>
      </c>
    </row>
    <row r="6" spans="1:1">
      <c r="A6" s="2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U93"/>
  <sheetViews>
    <sheetView tabSelected="1" view="pageBreakPreview" zoomScale="80" zoomScaleNormal="55" zoomScaleSheetLayoutView="80" workbookViewId="0">
      <pane xSplit="3" topLeftCell="D1" activePane="topRight" state="frozen"/>
      <selection pane="topRight"/>
    </sheetView>
  </sheetViews>
  <sheetFormatPr defaultColWidth="9" defaultRowHeight="13.5"/>
  <cols>
    <col min="1" max="1" width="0.90625" style="26" customWidth="1"/>
    <col min="2" max="2" width="10" style="26" customWidth="1"/>
    <col min="3" max="3" width="1.36328125" style="26" customWidth="1"/>
    <col min="4" max="47" width="5.453125" style="26" customWidth="1"/>
    <col min="48" max="49" width="5.453125" style="26" bestFit="1" customWidth="1"/>
    <col min="50" max="50" width="6.08984375" style="26" bestFit="1" customWidth="1"/>
    <col min="51" max="55" width="5.453125" style="26" bestFit="1" customWidth="1"/>
    <col min="56" max="58" width="6.90625" style="26" bestFit="1" customWidth="1"/>
    <col min="59" max="64" width="6.453125" style="26" bestFit="1" customWidth="1"/>
    <col min="65" max="65" width="5.453125" style="26" bestFit="1" customWidth="1"/>
    <col min="66" max="67" width="6.453125" style="26" bestFit="1" customWidth="1"/>
    <col min="68" max="68" width="5.453125" style="26" bestFit="1" customWidth="1"/>
    <col min="69" max="70" width="6.453125" style="26" bestFit="1" customWidth="1"/>
    <col min="71" max="75" width="5.453125" style="26" bestFit="1" customWidth="1"/>
    <col min="76" max="79" width="5.08984375" style="26" bestFit="1" customWidth="1"/>
    <col min="80" max="80" width="4.453125" style="26" bestFit="1" customWidth="1"/>
    <col min="81" max="82" width="5.08984375" style="26" bestFit="1" customWidth="1"/>
    <col min="83" max="83" width="4.453125" style="26" bestFit="1" customWidth="1"/>
    <col min="84" max="86" width="6.90625" style="26" bestFit="1" customWidth="1"/>
    <col min="87" max="87" width="9" style="26" bestFit="1" customWidth="0"/>
    <col min="88" max="16384" width="9" style="26"/>
  </cols>
  <sheetData>
    <row r="1" spans="1:47" s="27" customFormat="1" ht="18.75">
      <c r="A1" s="30" t="s">
        <v>111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93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</row>
    <row r="2" spans="1:47" s="28" customFormat="1" ht="12">
      <c r="A2" s="31"/>
      <c r="B2" s="39"/>
      <c r="C2" s="39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9"/>
      <c r="AI2" s="39"/>
      <c r="AJ2" s="39"/>
    </row>
    <row r="3" spans="1:47" ht="13" customHeight="1">
      <c r="A3" s="32" t="s">
        <v>109</v>
      </c>
      <c r="B3" s="40"/>
      <c r="C3" s="40"/>
      <c r="D3" s="51" t="s">
        <v>57</v>
      </c>
      <c r="E3" s="64"/>
      <c r="F3" s="64"/>
      <c r="G3" s="64"/>
      <c r="H3" s="73" t="s">
        <v>95</v>
      </c>
      <c r="I3" s="75"/>
      <c r="J3" s="75"/>
      <c r="K3" s="78"/>
      <c r="L3" s="64" t="s">
        <v>99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96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</row>
    <row r="4" spans="1:47" ht="13" customHeight="1">
      <c r="A4" s="32"/>
      <c r="B4" s="41"/>
      <c r="C4" s="41"/>
      <c r="D4" s="52" t="s">
        <v>56</v>
      </c>
      <c r="E4" s="65" t="s">
        <v>93</v>
      </c>
      <c r="F4" s="69"/>
      <c r="G4" s="69"/>
      <c r="H4" s="59" t="s">
        <v>56</v>
      </c>
      <c r="I4" s="74" t="s">
        <v>96</v>
      </c>
      <c r="J4" s="74"/>
      <c r="K4" s="79"/>
      <c r="L4" s="84" t="s">
        <v>45</v>
      </c>
      <c r="M4" s="68" t="s">
        <v>100</v>
      </c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2"/>
      <c r="AH4" s="74" t="s">
        <v>61</v>
      </c>
      <c r="AI4" s="74"/>
      <c r="AJ4" s="79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spans="1:47" ht="13" customHeight="1">
      <c r="A5" s="32"/>
      <c r="B5" s="41"/>
      <c r="C5" s="41"/>
      <c r="D5" s="53"/>
      <c r="E5" s="51" t="s">
        <v>21</v>
      </c>
      <c r="F5" s="64"/>
      <c r="G5" s="64"/>
      <c r="H5" s="60"/>
      <c r="I5" s="74" t="s">
        <v>35</v>
      </c>
      <c r="J5" s="74" t="s">
        <v>54</v>
      </c>
      <c r="K5" s="79" t="s">
        <v>55</v>
      </c>
      <c r="L5" s="85"/>
      <c r="M5" s="68" t="s">
        <v>10</v>
      </c>
      <c r="N5" s="70"/>
      <c r="O5" s="72"/>
      <c r="P5" s="74" t="s">
        <v>97</v>
      </c>
      <c r="Q5" s="74"/>
      <c r="R5" s="74"/>
      <c r="S5" s="74" t="s">
        <v>59</v>
      </c>
      <c r="T5" s="74"/>
      <c r="U5" s="74"/>
      <c r="V5" s="92" t="s">
        <v>98</v>
      </c>
      <c r="W5" s="74"/>
      <c r="X5" s="74"/>
      <c r="Y5" s="68" t="s">
        <v>105</v>
      </c>
      <c r="Z5" s="70"/>
      <c r="AA5" s="72"/>
      <c r="AB5" s="68" t="s">
        <v>106</v>
      </c>
      <c r="AC5" s="70"/>
      <c r="AD5" s="72"/>
      <c r="AE5" s="68" t="s">
        <v>91</v>
      </c>
      <c r="AF5" s="70"/>
      <c r="AG5" s="72"/>
      <c r="AH5" s="95" t="s">
        <v>101</v>
      </c>
      <c r="AI5" s="95"/>
      <c r="AJ5" s="90" t="s">
        <v>103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ht="13" customHeight="1">
      <c r="A6" s="33"/>
      <c r="B6" s="42"/>
      <c r="C6" s="42"/>
      <c r="D6" s="54"/>
      <c r="E6" s="66" t="s">
        <v>35</v>
      </c>
      <c r="F6" s="66" t="s">
        <v>54</v>
      </c>
      <c r="G6" s="71" t="s">
        <v>55</v>
      </c>
      <c r="H6" s="61"/>
      <c r="I6" s="66"/>
      <c r="J6" s="66"/>
      <c r="K6" s="80"/>
      <c r="L6" s="86"/>
      <c r="M6" s="66" t="s">
        <v>35</v>
      </c>
      <c r="N6" s="66" t="s">
        <v>54</v>
      </c>
      <c r="O6" s="66" t="s">
        <v>55</v>
      </c>
      <c r="P6" s="66" t="s">
        <v>35</v>
      </c>
      <c r="Q6" s="66" t="s">
        <v>54</v>
      </c>
      <c r="R6" s="66" t="s">
        <v>55</v>
      </c>
      <c r="S6" s="66" t="s">
        <v>35</v>
      </c>
      <c r="T6" s="66" t="s">
        <v>54</v>
      </c>
      <c r="U6" s="66" t="s">
        <v>55</v>
      </c>
      <c r="V6" s="66" t="s">
        <v>35</v>
      </c>
      <c r="W6" s="66" t="s">
        <v>54</v>
      </c>
      <c r="X6" s="66" t="s">
        <v>55</v>
      </c>
      <c r="Y6" s="66" t="s">
        <v>35</v>
      </c>
      <c r="Z6" s="66" t="s">
        <v>54</v>
      </c>
      <c r="AA6" s="66" t="s">
        <v>55</v>
      </c>
      <c r="AB6" s="66" t="s">
        <v>35</v>
      </c>
      <c r="AC6" s="66" t="s">
        <v>54</v>
      </c>
      <c r="AD6" s="66" t="s">
        <v>55</v>
      </c>
      <c r="AE6" s="66" t="s">
        <v>35</v>
      </c>
      <c r="AF6" s="66" t="s">
        <v>54</v>
      </c>
      <c r="AG6" s="66" t="s">
        <v>55</v>
      </c>
      <c r="AH6" s="88" t="s">
        <v>45</v>
      </c>
      <c r="AI6" s="88" t="s">
        <v>107</v>
      </c>
      <c r="AJ6" s="91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s="29" customFormat="1" ht="15" customHeight="1">
      <c r="A7" s="34"/>
      <c r="B7" s="43" t="s">
        <v>2</v>
      </c>
      <c r="C7" s="48"/>
      <c r="D7" s="55">
        <v>683</v>
      </c>
      <c r="E7" s="57">
        <v>2833</v>
      </c>
      <c r="F7" s="57">
        <v>1868</v>
      </c>
      <c r="G7" s="57">
        <v>965</v>
      </c>
      <c r="H7" s="55">
        <v>6</v>
      </c>
      <c r="I7" s="57">
        <v>10</v>
      </c>
      <c r="J7" s="57">
        <v>4</v>
      </c>
      <c r="K7" s="81">
        <v>6</v>
      </c>
      <c r="L7" s="57">
        <v>276</v>
      </c>
      <c r="M7" s="57">
        <v>971</v>
      </c>
      <c r="N7" s="57">
        <v>669</v>
      </c>
      <c r="O7" s="57">
        <v>302</v>
      </c>
      <c r="P7" s="57">
        <v>159</v>
      </c>
      <c r="Q7" s="57">
        <v>119</v>
      </c>
      <c r="R7" s="57">
        <v>40</v>
      </c>
      <c r="S7" s="57">
        <v>155</v>
      </c>
      <c r="T7" s="57">
        <v>95</v>
      </c>
      <c r="U7" s="57">
        <v>60</v>
      </c>
      <c r="V7" s="57">
        <v>174</v>
      </c>
      <c r="W7" s="57">
        <v>121</v>
      </c>
      <c r="X7" s="57">
        <v>53</v>
      </c>
      <c r="Y7" s="57">
        <v>143</v>
      </c>
      <c r="Z7" s="57">
        <v>92</v>
      </c>
      <c r="AA7" s="57">
        <v>51</v>
      </c>
      <c r="AB7" s="57">
        <v>174</v>
      </c>
      <c r="AC7" s="57">
        <v>119</v>
      </c>
      <c r="AD7" s="57">
        <v>55</v>
      </c>
      <c r="AE7" s="57">
        <v>166</v>
      </c>
      <c r="AF7" s="57">
        <v>123</v>
      </c>
      <c r="AG7" s="57">
        <v>43</v>
      </c>
      <c r="AH7" s="57">
        <v>117</v>
      </c>
      <c r="AI7" s="57">
        <v>278</v>
      </c>
      <c r="AJ7" s="81">
        <v>3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 s="29" customFormat="1" ht="15" customHeight="1">
      <c r="A8" s="34"/>
      <c r="B8" s="43" t="s">
        <v>12</v>
      </c>
      <c r="C8" s="48"/>
      <c r="D8" s="55">
        <v>702</v>
      </c>
      <c r="E8" s="57">
        <v>2941</v>
      </c>
      <c r="F8" s="57">
        <v>1960</v>
      </c>
      <c r="G8" s="57">
        <v>981</v>
      </c>
      <c r="H8" s="55">
        <v>6</v>
      </c>
      <c r="I8" s="57">
        <v>12</v>
      </c>
      <c r="J8" s="57">
        <v>6</v>
      </c>
      <c r="K8" s="81">
        <v>6</v>
      </c>
      <c r="L8" s="57">
        <v>287</v>
      </c>
      <c r="M8" s="57">
        <v>1021</v>
      </c>
      <c r="N8" s="57">
        <v>694</v>
      </c>
      <c r="O8" s="57">
        <v>327</v>
      </c>
      <c r="P8" s="57">
        <v>209</v>
      </c>
      <c r="Q8" s="57">
        <v>146</v>
      </c>
      <c r="R8" s="57">
        <v>63</v>
      </c>
      <c r="S8" s="57">
        <v>161</v>
      </c>
      <c r="T8" s="57">
        <v>119</v>
      </c>
      <c r="U8" s="57">
        <v>42</v>
      </c>
      <c r="V8" s="57">
        <v>155</v>
      </c>
      <c r="W8" s="57">
        <v>93</v>
      </c>
      <c r="X8" s="57">
        <v>62</v>
      </c>
      <c r="Y8" s="57">
        <v>177</v>
      </c>
      <c r="Z8" s="57">
        <v>124</v>
      </c>
      <c r="AA8" s="57">
        <v>53</v>
      </c>
      <c r="AB8" s="57">
        <v>143</v>
      </c>
      <c r="AC8" s="57">
        <v>92</v>
      </c>
      <c r="AD8" s="57">
        <v>51</v>
      </c>
      <c r="AE8" s="57">
        <v>176</v>
      </c>
      <c r="AF8" s="57">
        <v>120</v>
      </c>
      <c r="AG8" s="57">
        <v>56</v>
      </c>
      <c r="AH8" s="57">
        <v>99</v>
      </c>
      <c r="AI8" s="57">
        <v>246</v>
      </c>
      <c r="AJ8" s="81">
        <v>3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 s="29" customFormat="1" ht="15" customHeight="1">
      <c r="A9" s="34"/>
      <c r="B9" s="43" t="s">
        <v>16</v>
      </c>
      <c r="C9" s="48"/>
      <c r="D9" s="55">
        <f t="shared" ref="D9:AJ9" si="0">SUM(D12,D14,D19)</f>
        <v>703</v>
      </c>
      <c r="E9" s="57">
        <f t="shared" si="0"/>
        <v>3011</v>
      </c>
      <c r="F9" s="57">
        <f t="shared" si="0"/>
        <v>2012</v>
      </c>
      <c r="G9" s="57">
        <f t="shared" si="0"/>
        <v>999</v>
      </c>
      <c r="H9" s="55">
        <f t="shared" si="0"/>
        <v>8</v>
      </c>
      <c r="I9" s="57">
        <f t="shared" si="0"/>
        <v>13</v>
      </c>
      <c r="J9" s="57">
        <f t="shared" si="0"/>
        <v>6</v>
      </c>
      <c r="K9" s="81">
        <f t="shared" si="0"/>
        <v>7</v>
      </c>
      <c r="L9" s="57">
        <f t="shared" si="0"/>
        <v>285</v>
      </c>
      <c r="M9" s="57">
        <f t="shared" si="0"/>
        <v>1065</v>
      </c>
      <c r="N9" s="57">
        <f t="shared" si="0"/>
        <v>720</v>
      </c>
      <c r="O9" s="57">
        <f t="shared" si="0"/>
        <v>345</v>
      </c>
      <c r="P9" s="57">
        <f t="shared" si="0"/>
        <v>205</v>
      </c>
      <c r="Q9" s="57">
        <f t="shared" si="0"/>
        <v>142</v>
      </c>
      <c r="R9" s="57">
        <f t="shared" si="0"/>
        <v>63</v>
      </c>
      <c r="S9" s="57">
        <f t="shared" si="0"/>
        <v>212</v>
      </c>
      <c r="T9" s="57">
        <f t="shared" si="0"/>
        <v>147</v>
      </c>
      <c r="U9" s="57">
        <f t="shared" si="0"/>
        <v>65</v>
      </c>
      <c r="V9" s="57">
        <f t="shared" si="0"/>
        <v>163</v>
      </c>
      <c r="W9" s="57">
        <f t="shared" si="0"/>
        <v>120</v>
      </c>
      <c r="X9" s="57">
        <f t="shared" si="0"/>
        <v>43</v>
      </c>
      <c r="Y9" s="57">
        <f t="shared" si="0"/>
        <v>159</v>
      </c>
      <c r="Z9" s="57">
        <f t="shared" si="0"/>
        <v>95</v>
      </c>
      <c r="AA9" s="57">
        <f t="shared" si="0"/>
        <v>64</v>
      </c>
      <c r="AB9" s="57">
        <f t="shared" si="0"/>
        <v>180</v>
      </c>
      <c r="AC9" s="57">
        <f t="shared" si="0"/>
        <v>124</v>
      </c>
      <c r="AD9" s="57">
        <f t="shared" si="0"/>
        <v>56</v>
      </c>
      <c r="AE9" s="57">
        <f t="shared" si="0"/>
        <v>146</v>
      </c>
      <c r="AF9" s="57">
        <f t="shared" si="0"/>
        <v>92</v>
      </c>
      <c r="AG9" s="57">
        <f t="shared" si="0"/>
        <v>54</v>
      </c>
      <c r="AH9" s="57">
        <f t="shared" si="0"/>
        <v>91</v>
      </c>
      <c r="AI9" s="57">
        <f t="shared" si="0"/>
        <v>223</v>
      </c>
      <c r="AJ9" s="81">
        <f t="shared" si="0"/>
        <v>3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47" s="29" customFormat="1" ht="15" customHeight="1">
      <c r="A10" s="34"/>
      <c r="B10" s="28"/>
      <c r="C10" s="48"/>
      <c r="D10" s="55"/>
      <c r="E10" s="57"/>
      <c r="F10" s="57"/>
      <c r="G10" s="57"/>
      <c r="H10" s="55"/>
      <c r="I10" s="57"/>
      <c r="J10" s="57"/>
      <c r="K10" s="81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81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</row>
    <row r="11" spans="1:47" s="29" customFormat="1" ht="15" customHeight="1">
      <c r="A11" s="34" t="s">
        <v>68</v>
      </c>
      <c r="B11" s="28"/>
      <c r="C11" s="48"/>
      <c r="D11" s="55"/>
      <c r="E11" s="57"/>
      <c r="F11" s="57"/>
      <c r="G11" s="57"/>
      <c r="H11" s="55"/>
      <c r="I11" s="57"/>
      <c r="J11" s="57"/>
      <c r="K11" s="81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81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</row>
    <row r="12" spans="1:47" s="29" customFormat="1" ht="15" customHeight="1">
      <c r="A12" s="34"/>
      <c r="B12" s="44" t="s">
        <v>70</v>
      </c>
      <c r="C12" s="48"/>
      <c r="D12" s="55">
        <f>SUM(H12,L12,D58,T58)</f>
        <v>21</v>
      </c>
      <c r="E12" s="57">
        <f>SUM(F12:G12)</f>
        <v>48</v>
      </c>
      <c r="F12" s="57">
        <f>SUM(J12,N12,F58,V58,AH58)</f>
        <v>29</v>
      </c>
      <c r="G12" s="57">
        <f>SUM(K12,O12,G58,W58,AI58)</f>
        <v>19</v>
      </c>
      <c r="H12" s="62">
        <v>2</v>
      </c>
      <c r="I12" s="57">
        <f>SUM(J12:K12)</f>
        <v>3</v>
      </c>
      <c r="J12" s="76">
        <v>2</v>
      </c>
      <c r="K12" s="82">
        <v>1</v>
      </c>
      <c r="L12" s="76">
        <v>3</v>
      </c>
      <c r="M12" s="57">
        <f>SUM(N12:O12)</f>
        <v>7</v>
      </c>
      <c r="N12" s="57">
        <f>SUM(Q12,T12,W12,Z12,AC12,AF12)</f>
        <v>2</v>
      </c>
      <c r="O12" s="57">
        <f>SUM(R12,U12,X12,AA12,AD12,AG12)</f>
        <v>5</v>
      </c>
      <c r="P12" s="57">
        <f>SUM(Q12:R12)</f>
        <v>1</v>
      </c>
      <c r="Q12" s="76">
        <v>0</v>
      </c>
      <c r="R12" s="76">
        <v>1</v>
      </c>
      <c r="S12" s="57">
        <f>SUM(T12:U12)</f>
        <v>2</v>
      </c>
      <c r="T12" s="76">
        <v>0</v>
      </c>
      <c r="U12" s="76">
        <v>2</v>
      </c>
      <c r="V12" s="57">
        <f>SUM(W12:X12)</f>
        <v>1</v>
      </c>
      <c r="W12" s="76">
        <v>1</v>
      </c>
      <c r="X12" s="76">
        <v>0</v>
      </c>
      <c r="Y12" s="57">
        <f>SUM(Z12:AA12)</f>
        <v>1</v>
      </c>
      <c r="Z12" s="76">
        <v>0</v>
      </c>
      <c r="AA12" s="76">
        <v>1</v>
      </c>
      <c r="AB12" s="57">
        <f>SUM(AC12:AD12)</f>
        <v>2</v>
      </c>
      <c r="AC12" s="76">
        <v>1</v>
      </c>
      <c r="AD12" s="76">
        <v>1</v>
      </c>
      <c r="AE12" s="57">
        <f>SUM(AF12:AG12)</f>
        <v>0</v>
      </c>
      <c r="AF12" s="76">
        <v>0</v>
      </c>
      <c r="AG12" s="76">
        <v>0</v>
      </c>
      <c r="AH12" s="76">
        <v>1</v>
      </c>
      <c r="AI12" s="76">
        <v>3</v>
      </c>
      <c r="AJ12" s="82">
        <v>2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</row>
    <row r="13" spans="1:47" s="29" customFormat="1" ht="15" customHeight="1">
      <c r="A13" s="34" t="s">
        <v>37</v>
      </c>
      <c r="B13" s="28"/>
      <c r="C13" s="48"/>
      <c r="D13" s="55"/>
      <c r="E13" s="57"/>
      <c r="F13" s="57"/>
      <c r="G13" s="57"/>
      <c r="H13" s="55"/>
      <c r="I13" s="57"/>
      <c r="J13" s="57"/>
      <c r="K13" s="81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81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</row>
    <row r="14" spans="1:47" s="29" customFormat="1" ht="15" customHeight="1">
      <c r="A14" s="34" t="s">
        <v>69</v>
      </c>
      <c r="B14" s="28"/>
      <c r="C14" s="48"/>
      <c r="D14" s="55">
        <f>SUM(H14,L14,D60,T60)</f>
        <v>35</v>
      </c>
      <c r="E14" s="57">
        <f>SUM(F14:G14)</f>
        <v>90</v>
      </c>
      <c r="F14" s="57">
        <f t="shared" ref="F14:G17" si="1">SUM(J14,N14,F60,V60,AH60)</f>
        <v>54</v>
      </c>
      <c r="G14" s="57">
        <f t="shared" si="1"/>
        <v>36</v>
      </c>
      <c r="H14" s="55">
        <f>SUM(H15:H17)</f>
        <v>6</v>
      </c>
      <c r="I14" s="57">
        <f>SUM(J14:K14)</f>
        <v>10</v>
      </c>
      <c r="J14" s="57">
        <f>SUM(J15:J17)</f>
        <v>4</v>
      </c>
      <c r="K14" s="81">
        <f>SUM(K15:K17)</f>
        <v>6</v>
      </c>
      <c r="L14" s="57">
        <f>SUM(L15:L17)</f>
        <v>14</v>
      </c>
      <c r="M14" s="57">
        <f>SUM(N14:O14)</f>
        <v>34</v>
      </c>
      <c r="N14" s="57">
        <f t="shared" ref="N14:O17" si="2">SUM(Q14,T14,W14,Z14,AC14,AF14)</f>
        <v>15</v>
      </c>
      <c r="O14" s="57">
        <f t="shared" si="2"/>
        <v>19</v>
      </c>
      <c r="P14" s="57">
        <f>SUM(Q14:R14)</f>
        <v>6</v>
      </c>
      <c r="Q14" s="57">
        <f>SUM(Q15:Q17)</f>
        <v>2</v>
      </c>
      <c r="R14" s="57">
        <f>SUM(R15:R17)</f>
        <v>4</v>
      </c>
      <c r="S14" s="57">
        <f>SUM(T14:U14)</f>
        <v>7</v>
      </c>
      <c r="T14" s="57">
        <f>SUM(T15:T17)</f>
        <v>3</v>
      </c>
      <c r="U14" s="57">
        <f>SUM(U15:U17)</f>
        <v>4</v>
      </c>
      <c r="V14" s="57">
        <f>SUM(W14:X14)</f>
        <v>4</v>
      </c>
      <c r="W14" s="57">
        <f>SUM(W15:W17)</f>
        <v>3</v>
      </c>
      <c r="X14" s="57">
        <f>SUM(X15:X17)</f>
        <v>1</v>
      </c>
      <c r="Y14" s="57">
        <f>SUM(Z14:AA14)</f>
        <v>4</v>
      </c>
      <c r="Z14" s="57">
        <f>SUM(Z15:Z17)</f>
        <v>2</v>
      </c>
      <c r="AA14" s="57">
        <f>SUM(AA15:AA17)</f>
        <v>2</v>
      </c>
      <c r="AB14" s="57">
        <f>SUM(AC14:AD14)</f>
        <v>6</v>
      </c>
      <c r="AC14" s="57">
        <f>SUM(AC15:AC17)</f>
        <v>4</v>
      </c>
      <c r="AD14" s="57">
        <f>SUM(AD15:AD17)</f>
        <v>2</v>
      </c>
      <c r="AE14" s="57">
        <f>SUM(AF14:AG14)</f>
        <v>7</v>
      </c>
      <c r="AF14" s="57">
        <f>SUM(AF15:AF17)</f>
        <v>1</v>
      </c>
      <c r="AG14" s="57">
        <f>SUM(AG15:AG17)</f>
        <v>6</v>
      </c>
      <c r="AH14" s="57">
        <f>SUM(AH15:AH17)</f>
        <v>6</v>
      </c>
      <c r="AI14" s="57">
        <f>SUM(AI15:AI17)</f>
        <v>14</v>
      </c>
      <c r="AJ14" s="81">
        <f>SUM(AJ15:AJ17)</f>
        <v>1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</row>
    <row r="15" spans="1:47" s="29" customFormat="1" ht="15" customHeight="1">
      <c r="A15" s="34"/>
      <c r="B15" s="44" t="s">
        <v>62</v>
      </c>
      <c r="C15" s="48"/>
      <c r="D15" s="55">
        <f>SUM(H15,L15,D61,T61)</f>
        <v>20</v>
      </c>
      <c r="E15" s="57">
        <f>SUM(F15:G15)</f>
        <v>58</v>
      </c>
      <c r="F15" s="57">
        <f t="shared" si="1"/>
        <v>31</v>
      </c>
      <c r="G15" s="57">
        <f t="shared" si="1"/>
        <v>27</v>
      </c>
      <c r="H15" s="62">
        <v>3</v>
      </c>
      <c r="I15" s="57">
        <f>SUM(J15:K15)</f>
        <v>5</v>
      </c>
      <c r="J15" s="76">
        <v>1</v>
      </c>
      <c r="K15" s="82">
        <v>4</v>
      </c>
      <c r="L15" s="76">
        <v>6</v>
      </c>
      <c r="M15" s="57">
        <f>SUM(N15:O15)</f>
        <v>19</v>
      </c>
      <c r="N15" s="57">
        <f t="shared" si="2"/>
        <v>6</v>
      </c>
      <c r="O15" s="57">
        <f t="shared" si="2"/>
        <v>13</v>
      </c>
      <c r="P15" s="57">
        <f>SUM(Q15:R15)</f>
        <v>4</v>
      </c>
      <c r="Q15" s="76">
        <v>1</v>
      </c>
      <c r="R15" s="76">
        <v>3</v>
      </c>
      <c r="S15" s="57">
        <f>SUM(T15:U15)</f>
        <v>2</v>
      </c>
      <c r="T15" s="76">
        <v>0</v>
      </c>
      <c r="U15" s="76">
        <v>2</v>
      </c>
      <c r="V15" s="57">
        <f>SUM(W15:X15)</f>
        <v>2</v>
      </c>
      <c r="W15" s="76">
        <v>2</v>
      </c>
      <c r="X15" s="76">
        <v>0</v>
      </c>
      <c r="Y15" s="57">
        <f>SUM(Z15:AA15)</f>
        <v>3</v>
      </c>
      <c r="Z15" s="76">
        <v>1</v>
      </c>
      <c r="AA15" s="76">
        <v>2</v>
      </c>
      <c r="AB15" s="57">
        <f>SUM(AC15:AD15)</f>
        <v>3</v>
      </c>
      <c r="AC15" s="76">
        <v>1</v>
      </c>
      <c r="AD15" s="76">
        <v>2</v>
      </c>
      <c r="AE15" s="57">
        <f>SUM(AF15:AG15)</f>
        <v>5</v>
      </c>
      <c r="AF15" s="76">
        <v>1</v>
      </c>
      <c r="AG15" s="76">
        <v>4</v>
      </c>
      <c r="AH15" s="76">
        <v>3</v>
      </c>
      <c r="AI15" s="76">
        <v>8</v>
      </c>
      <c r="AJ15" s="82">
        <v>1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s="29" customFormat="1" ht="15" customHeight="1">
      <c r="A16" s="34"/>
      <c r="B16" s="44" t="s">
        <v>67</v>
      </c>
      <c r="C16" s="48"/>
      <c r="D16" s="55">
        <f>SUM(H16,L16,D62,T62)</f>
        <v>8</v>
      </c>
      <c r="E16" s="57">
        <f>SUM(F16:G16)</f>
        <v>16</v>
      </c>
      <c r="F16" s="57">
        <f t="shared" si="1"/>
        <v>10</v>
      </c>
      <c r="G16" s="57">
        <f t="shared" si="1"/>
        <v>6</v>
      </c>
      <c r="H16" s="62">
        <v>1</v>
      </c>
      <c r="I16" s="57">
        <f>SUM(J16:K16)</f>
        <v>2</v>
      </c>
      <c r="J16" s="76">
        <v>2</v>
      </c>
      <c r="K16" s="82">
        <v>0</v>
      </c>
      <c r="L16" s="76">
        <v>5</v>
      </c>
      <c r="M16" s="57">
        <f>SUM(N16:O16)</f>
        <v>10</v>
      </c>
      <c r="N16" s="57">
        <f t="shared" si="2"/>
        <v>5</v>
      </c>
      <c r="O16" s="57">
        <f t="shared" si="2"/>
        <v>5</v>
      </c>
      <c r="P16" s="57">
        <f>SUM(Q16:R16)</f>
        <v>1</v>
      </c>
      <c r="Q16" s="76">
        <v>0</v>
      </c>
      <c r="R16" s="76">
        <v>1</v>
      </c>
      <c r="S16" s="57">
        <f>SUM(T16:U16)</f>
        <v>3</v>
      </c>
      <c r="T16" s="76">
        <v>2</v>
      </c>
      <c r="U16" s="76">
        <v>1</v>
      </c>
      <c r="V16" s="57">
        <f>SUM(W16:X16)</f>
        <v>2</v>
      </c>
      <c r="W16" s="76">
        <v>1</v>
      </c>
      <c r="X16" s="76">
        <v>1</v>
      </c>
      <c r="Y16" s="57">
        <f>SUM(Z16:AA16)</f>
        <v>1</v>
      </c>
      <c r="Z16" s="76">
        <v>1</v>
      </c>
      <c r="AA16" s="76">
        <v>0</v>
      </c>
      <c r="AB16" s="57">
        <f>SUM(AC16:AD16)</f>
        <v>1</v>
      </c>
      <c r="AC16" s="76">
        <v>1</v>
      </c>
      <c r="AD16" s="76">
        <v>0</v>
      </c>
      <c r="AE16" s="57">
        <f>SUM(AF16:AG16)</f>
        <v>2</v>
      </c>
      <c r="AF16" s="76">
        <v>0</v>
      </c>
      <c r="AG16" s="76">
        <v>2</v>
      </c>
      <c r="AH16" s="76">
        <v>2</v>
      </c>
      <c r="AI16" s="76">
        <v>4</v>
      </c>
      <c r="AJ16" s="82">
        <v>0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s="29" customFormat="1" ht="15" customHeight="1">
      <c r="A17" s="35"/>
      <c r="B17" s="44" t="s">
        <v>71</v>
      </c>
      <c r="C17" s="48"/>
      <c r="D17" s="55">
        <f>SUM(H17,L17,D63,T63)</f>
        <v>7</v>
      </c>
      <c r="E17" s="57">
        <f>SUM(F17:G17)</f>
        <v>16</v>
      </c>
      <c r="F17" s="57">
        <f t="shared" si="1"/>
        <v>13</v>
      </c>
      <c r="G17" s="57">
        <f t="shared" si="1"/>
        <v>3</v>
      </c>
      <c r="H17" s="62">
        <v>2</v>
      </c>
      <c r="I17" s="57">
        <f>SUM(J17:K17)</f>
        <v>3</v>
      </c>
      <c r="J17" s="76">
        <v>1</v>
      </c>
      <c r="K17" s="82">
        <v>2</v>
      </c>
      <c r="L17" s="76">
        <v>3</v>
      </c>
      <c r="M17" s="57">
        <f>SUM(N17:O17)</f>
        <v>5</v>
      </c>
      <c r="N17" s="57">
        <f t="shared" si="2"/>
        <v>4</v>
      </c>
      <c r="O17" s="57">
        <f t="shared" si="2"/>
        <v>1</v>
      </c>
      <c r="P17" s="57">
        <f>SUM(Q17:R17)</f>
        <v>1</v>
      </c>
      <c r="Q17" s="76">
        <v>1</v>
      </c>
      <c r="R17" s="76">
        <v>0</v>
      </c>
      <c r="S17" s="57">
        <f>SUM(T17:U17)</f>
        <v>2</v>
      </c>
      <c r="T17" s="76">
        <v>1</v>
      </c>
      <c r="U17" s="76">
        <v>1</v>
      </c>
      <c r="V17" s="57">
        <f>SUM(W17:X17)</f>
        <v>0</v>
      </c>
      <c r="W17" s="76">
        <v>0</v>
      </c>
      <c r="X17" s="76">
        <v>0</v>
      </c>
      <c r="Y17" s="57">
        <f>SUM(Z17:AA17)</f>
        <v>0</v>
      </c>
      <c r="Z17" s="76">
        <v>0</v>
      </c>
      <c r="AA17" s="76">
        <v>0</v>
      </c>
      <c r="AB17" s="57">
        <f>SUM(AC17:AD17)</f>
        <v>2</v>
      </c>
      <c r="AC17" s="76">
        <v>2</v>
      </c>
      <c r="AD17" s="76">
        <v>0</v>
      </c>
      <c r="AE17" s="57">
        <f>SUM(AF17:AG17)</f>
        <v>0</v>
      </c>
      <c r="AF17" s="76">
        <v>0</v>
      </c>
      <c r="AG17" s="76">
        <v>0</v>
      </c>
      <c r="AH17" s="76">
        <v>1</v>
      </c>
      <c r="AI17" s="76">
        <v>2</v>
      </c>
      <c r="AJ17" s="82">
        <v>0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s="29" customFormat="1" ht="15" customHeight="1">
      <c r="A18" s="34"/>
      <c r="B18" s="28"/>
      <c r="C18" s="48"/>
      <c r="D18" s="55"/>
      <c r="E18" s="57"/>
      <c r="F18" s="57"/>
      <c r="G18" s="57"/>
      <c r="H18" s="55"/>
      <c r="I18" s="57"/>
      <c r="J18" s="57"/>
      <c r="K18" s="81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81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47" s="29" customFormat="1" ht="15" customHeight="1">
      <c r="A19" s="34" t="s">
        <v>17</v>
      </c>
      <c r="B19" s="28"/>
      <c r="C19" s="48"/>
      <c r="D19" s="55">
        <f>SUM(H19,L19,D65,T65)</f>
        <v>647</v>
      </c>
      <c r="E19" s="57">
        <f>SUM(F19:G19)</f>
        <v>2873</v>
      </c>
      <c r="F19" s="57">
        <f>SUM(J19,N19,F65,V65,AH65)</f>
        <v>1929</v>
      </c>
      <c r="G19" s="57">
        <f>SUM(K19,O19,G65,W65,AI65)</f>
        <v>944</v>
      </c>
      <c r="H19" s="55">
        <v>0</v>
      </c>
      <c r="I19" s="57">
        <f>SUM(J19:K19)</f>
        <v>0</v>
      </c>
      <c r="J19" s="57">
        <v>0</v>
      </c>
      <c r="K19" s="81">
        <v>0</v>
      </c>
      <c r="L19" s="57">
        <f>SUM(L21,L42)</f>
        <v>268</v>
      </c>
      <c r="M19" s="57">
        <f>SUM(N19:O19)</f>
        <v>1024</v>
      </c>
      <c r="N19" s="57">
        <f>SUM(Q19,T19,W19,Z19,AC19,AF19)</f>
        <v>703</v>
      </c>
      <c r="O19" s="57">
        <f>SUM(R19,U19,X19,AA19,AD19,AG19)</f>
        <v>321</v>
      </c>
      <c r="P19" s="57">
        <f>SUM(Q19:R19)</f>
        <v>198</v>
      </c>
      <c r="Q19" s="57">
        <f>SUM(Q21,Q42)</f>
        <v>140</v>
      </c>
      <c r="R19" s="57">
        <f>SUM(R21,R42)</f>
        <v>58</v>
      </c>
      <c r="S19" s="57">
        <f>SUM(T19:U19)</f>
        <v>203</v>
      </c>
      <c r="T19" s="57">
        <f>SUM(T21,T42)</f>
        <v>144</v>
      </c>
      <c r="U19" s="57">
        <f>SUM(U21,U42)</f>
        <v>59</v>
      </c>
      <c r="V19" s="57">
        <f>SUM(W19:X19)</f>
        <v>158</v>
      </c>
      <c r="W19" s="57">
        <f>SUM(W21,W42)</f>
        <v>116</v>
      </c>
      <c r="X19" s="57">
        <f>SUM(X21,X42)</f>
        <v>42</v>
      </c>
      <c r="Y19" s="57">
        <f>SUM(Z19:AA19)</f>
        <v>154</v>
      </c>
      <c r="Z19" s="57">
        <f>SUM(Z21,Z42)</f>
        <v>93</v>
      </c>
      <c r="AA19" s="57">
        <f>SUM(AA21,AA42)</f>
        <v>61</v>
      </c>
      <c r="AB19" s="57">
        <f>SUM(AC19:AD19)</f>
        <v>172</v>
      </c>
      <c r="AC19" s="57">
        <f>SUM(AC21,AC42)</f>
        <v>119</v>
      </c>
      <c r="AD19" s="57">
        <f>SUM(AD21,AD42)</f>
        <v>53</v>
      </c>
      <c r="AE19" s="57">
        <f>SUM(AF19:AG19)</f>
        <v>139</v>
      </c>
      <c r="AF19" s="57">
        <f>SUM(AF21,AF42)</f>
        <v>91</v>
      </c>
      <c r="AG19" s="57">
        <f>SUM(AG21,AG42)</f>
        <v>48</v>
      </c>
      <c r="AH19" s="57">
        <f>SUM(AH21,AH42)</f>
        <v>84</v>
      </c>
      <c r="AI19" s="57">
        <f>SUM(AI21,AI42)</f>
        <v>206</v>
      </c>
      <c r="AJ19" s="81">
        <f>SUM(AJ21,AJ42)</f>
        <v>0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s="29" customFormat="1" ht="15" customHeight="1">
      <c r="A20" s="34" t="s">
        <v>39</v>
      </c>
      <c r="B20" s="28"/>
      <c r="C20" s="48"/>
      <c r="D20" s="55"/>
      <c r="E20" s="57"/>
      <c r="F20" s="57"/>
      <c r="G20" s="57"/>
      <c r="H20" s="55"/>
      <c r="I20" s="57"/>
      <c r="J20" s="57"/>
      <c r="K20" s="81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81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s="29" customFormat="1" ht="15" customHeight="1">
      <c r="A21" s="35" t="s">
        <v>112</v>
      </c>
      <c r="B21" s="28"/>
      <c r="C21" s="48"/>
      <c r="D21" s="55">
        <f t="shared" ref="D21:D40" si="3">SUM(H21,L21,D67,T67)</f>
        <v>527</v>
      </c>
      <c r="E21" s="57">
        <f t="shared" ref="E21:E40" si="4">SUM(F21:G21)</f>
        <v>2285</v>
      </c>
      <c r="F21" s="57">
        <f t="shared" ref="F21:G40" si="5">SUM(J21,N21,F67,V67,AH67)</f>
        <v>1549</v>
      </c>
      <c r="G21" s="57">
        <f t="shared" si="5"/>
        <v>736</v>
      </c>
      <c r="H21" s="55">
        <f>SUM(H22:H24,H27:H40)</f>
        <v>0</v>
      </c>
      <c r="I21" s="57">
        <f t="shared" ref="I21:I40" si="6">SUM(J21:K21)</f>
        <v>0</v>
      </c>
      <c r="J21" s="57">
        <f>SUM(J22:J24,J27:J40)</f>
        <v>0</v>
      </c>
      <c r="K21" s="81">
        <f>SUM(K22:K24,K27:K40)</f>
        <v>0</v>
      </c>
      <c r="L21" s="57">
        <f>SUM(L22:L24,L27:L40)</f>
        <v>217</v>
      </c>
      <c r="M21" s="57">
        <f t="shared" ref="M21:M40" si="7">SUM(N21:O21)</f>
        <v>804</v>
      </c>
      <c r="N21" s="57">
        <f t="shared" ref="N21:O40" si="8">SUM(Q21,T21,W21,Z21,AC21,AF21)</f>
        <v>553</v>
      </c>
      <c r="O21" s="57">
        <f t="shared" si="8"/>
        <v>251</v>
      </c>
      <c r="P21" s="57">
        <f t="shared" ref="P21:P40" si="9">SUM(Q21:R21)</f>
        <v>141</v>
      </c>
      <c r="Q21" s="57">
        <f>SUM(Q22:Q24,Q27:Q40)</f>
        <v>101</v>
      </c>
      <c r="R21" s="57">
        <f>SUM(R22:R24,R27:R40)</f>
        <v>40</v>
      </c>
      <c r="S21" s="57">
        <f t="shared" ref="S21:S40" si="10">SUM(T21:U21)</f>
        <v>161</v>
      </c>
      <c r="T21" s="57">
        <f>SUM(T22:T24,T27:T40)</f>
        <v>116</v>
      </c>
      <c r="U21" s="57">
        <f>SUM(U22:U24,U27:U40)</f>
        <v>45</v>
      </c>
      <c r="V21" s="57">
        <f t="shared" ref="V21:V40" si="11">SUM(W21:X21)</f>
        <v>131</v>
      </c>
      <c r="W21" s="57">
        <f>SUM(W22:W24,W27:W40)</f>
        <v>97</v>
      </c>
      <c r="X21" s="57">
        <f>SUM(X22:X24,X27:X40)</f>
        <v>34</v>
      </c>
      <c r="Y21" s="57">
        <f t="shared" ref="Y21:Y40" si="12">SUM(Z21:AA21)</f>
        <v>125</v>
      </c>
      <c r="Z21" s="57">
        <f>SUM(Z22:Z24,Z27:Z40)</f>
        <v>77</v>
      </c>
      <c r="AA21" s="57">
        <f>SUM(AA22:AA24,AA27:AA40)</f>
        <v>48</v>
      </c>
      <c r="AB21" s="57">
        <f t="shared" ref="AB21:AB40" si="13">SUM(AC21:AD21)</f>
        <v>131</v>
      </c>
      <c r="AC21" s="57">
        <f>SUM(AC22:AC24,AC27:AC40)</f>
        <v>87</v>
      </c>
      <c r="AD21" s="57">
        <f>SUM(AD22:AD24,AD27:AD40)</f>
        <v>44</v>
      </c>
      <c r="AE21" s="57">
        <f t="shared" ref="AE21:AE40" si="14">SUM(AF21:AG21)</f>
        <v>115</v>
      </c>
      <c r="AF21" s="57">
        <f>SUM(AF22:AF24,AF27:AF40)</f>
        <v>75</v>
      </c>
      <c r="AG21" s="57">
        <f>SUM(AG22:AG24,AG27:AG40)</f>
        <v>40</v>
      </c>
      <c r="AH21" s="57">
        <f>SUM(AH22:AH24,AH27:AH40)</f>
        <v>65</v>
      </c>
      <c r="AI21" s="57">
        <f>SUM(AI22:AI24,AI27:AI40)</f>
        <v>155</v>
      </c>
      <c r="AJ21" s="81">
        <f>SUM(AJ22:AJ24,AJ27:AJ40)</f>
        <v>0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spans="1:47" s="29" customFormat="1" ht="15" customHeight="1">
      <c r="A22" s="35"/>
      <c r="B22" s="44" t="s">
        <v>67</v>
      </c>
      <c r="C22" s="48"/>
      <c r="D22" s="55">
        <f t="shared" si="3"/>
        <v>21</v>
      </c>
      <c r="E22" s="57">
        <f t="shared" si="4"/>
        <v>96</v>
      </c>
      <c r="F22" s="57">
        <f t="shared" si="5"/>
        <v>65</v>
      </c>
      <c r="G22" s="57">
        <f t="shared" si="5"/>
        <v>31</v>
      </c>
      <c r="H22" s="62">
        <v>0</v>
      </c>
      <c r="I22" s="57">
        <f t="shared" si="6"/>
        <v>0</v>
      </c>
      <c r="J22" s="76">
        <v>0</v>
      </c>
      <c r="K22" s="82">
        <v>0</v>
      </c>
      <c r="L22" s="76">
        <v>7</v>
      </c>
      <c r="M22" s="57">
        <f t="shared" si="7"/>
        <v>30</v>
      </c>
      <c r="N22" s="57">
        <f t="shared" si="8"/>
        <v>22</v>
      </c>
      <c r="O22" s="57">
        <f t="shared" si="8"/>
        <v>8</v>
      </c>
      <c r="P22" s="57">
        <f t="shared" si="9"/>
        <v>10</v>
      </c>
      <c r="Q22" s="76">
        <v>8</v>
      </c>
      <c r="R22" s="76">
        <v>2</v>
      </c>
      <c r="S22" s="57">
        <f t="shared" si="10"/>
        <v>4</v>
      </c>
      <c r="T22" s="76">
        <v>3</v>
      </c>
      <c r="U22" s="76">
        <v>1</v>
      </c>
      <c r="V22" s="57">
        <f t="shared" si="11"/>
        <v>7</v>
      </c>
      <c r="W22" s="76">
        <v>5</v>
      </c>
      <c r="X22" s="76">
        <v>2</v>
      </c>
      <c r="Y22" s="57">
        <f t="shared" si="12"/>
        <v>3</v>
      </c>
      <c r="Z22" s="76">
        <v>3</v>
      </c>
      <c r="AA22" s="76">
        <v>0</v>
      </c>
      <c r="AB22" s="57">
        <f t="shared" si="13"/>
        <v>4</v>
      </c>
      <c r="AC22" s="76">
        <v>2</v>
      </c>
      <c r="AD22" s="76">
        <v>2</v>
      </c>
      <c r="AE22" s="57">
        <f t="shared" si="14"/>
        <v>2</v>
      </c>
      <c r="AF22" s="76">
        <v>1</v>
      </c>
      <c r="AG22" s="76">
        <v>1</v>
      </c>
      <c r="AH22" s="76">
        <v>0</v>
      </c>
      <c r="AI22" s="76">
        <v>0</v>
      </c>
      <c r="AJ22" s="82">
        <v>0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1:47" s="29" customFormat="1" ht="15" customHeight="1">
      <c r="A23" s="35"/>
      <c r="B23" s="45" t="s">
        <v>72</v>
      </c>
      <c r="C23" s="49"/>
      <c r="D23" s="55">
        <f t="shared" si="3"/>
        <v>8</v>
      </c>
      <c r="E23" s="57">
        <f t="shared" si="4"/>
        <v>26</v>
      </c>
      <c r="F23" s="57">
        <f t="shared" si="5"/>
        <v>16</v>
      </c>
      <c r="G23" s="57">
        <f t="shared" si="5"/>
        <v>10</v>
      </c>
      <c r="H23" s="62">
        <v>0</v>
      </c>
      <c r="I23" s="57">
        <f t="shared" si="6"/>
        <v>0</v>
      </c>
      <c r="J23" s="76">
        <v>0</v>
      </c>
      <c r="K23" s="82">
        <v>0</v>
      </c>
      <c r="L23" s="76">
        <v>3</v>
      </c>
      <c r="M23" s="57">
        <f t="shared" si="7"/>
        <v>6</v>
      </c>
      <c r="N23" s="57">
        <f t="shared" si="8"/>
        <v>4</v>
      </c>
      <c r="O23" s="57">
        <f t="shared" si="8"/>
        <v>2</v>
      </c>
      <c r="P23" s="57">
        <f t="shared" si="9"/>
        <v>2</v>
      </c>
      <c r="Q23" s="76">
        <v>1</v>
      </c>
      <c r="R23" s="76">
        <v>1</v>
      </c>
      <c r="S23" s="57">
        <f t="shared" si="10"/>
        <v>0</v>
      </c>
      <c r="T23" s="76">
        <v>0</v>
      </c>
      <c r="U23" s="76">
        <v>0</v>
      </c>
      <c r="V23" s="57">
        <f t="shared" si="11"/>
        <v>2</v>
      </c>
      <c r="W23" s="76">
        <v>1</v>
      </c>
      <c r="X23" s="76">
        <v>1</v>
      </c>
      <c r="Y23" s="57">
        <f t="shared" si="12"/>
        <v>0</v>
      </c>
      <c r="Z23" s="76">
        <v>0</v>
      </c>
      <c r="AA23" s="76">
        <v>0</v>
      </c>
      <c r="AB23" s="57">
        <f t="shared" si="13"/>
        <v>2</v>
      </c>
      <c r="AC23" s="76">
        <v>2</v>
      </c>
      <c r="AD23" s="76">
        <v>0</v>
      </c>
      <c r="AE23" s="57">
        <f t="shared" si="14"/>
        <v>0</v>
      </c>
      <c r="AF23" s="76">
        <v>0</v>
      </c>
      <c r="AG23" s="76">
        <v>0</v>
      </c>
      <c r="AH23" s="76">
        <v>0</v>
      </c>
      <c r="AI23" s="76">
        <v>0</v>
      </c>
      <c r="AJ23" s="82">
        <v>0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1:47" s="29" customFormat="1" ht="15" customHeight="1">
      <c r="A24" s="35"/>
      <c r="B24" s="46" t="s">
        <v>73</v>
      </c>
      <c r="C24" s="48"/>
      <c r="D24" s="55">
        <f t="shared" si="3"/>
        <v>61</v>
      </c>
      <c r="E24" s="57">
        <f t="shared" si="4"/>
        <v>217</v>
      </c>
      <c r="F24" s="57">
        <f t="shared" si="5"/>
        <v>140</v>
      </c>
      <c r="G24" s="57">
        <f t="shared" si="5"/>
        <v>77</v>
      </c>
      <c r="H24" s="55">
        <f>SUM(H25:H26)</f>
        <v>0</v>
      </c>
      <c r="I24" s="57">
        <f t="shared" si="6"/>
        <v>0</v>
      </c>
      <c r="J24" s="57">
        <f>SUM(J25:J26)</f>
        <v>0</v>
      </c>
      <c r="K24" s="81">
        <f>SUM(K25:K26)</f>
        <v>0</v>
      </c>
      <c r="L24" s="57">
        <f>SUM(L25:L26)</f>
        <v>25</v>
      </c>
      <c r="M24" s="57">
        <f t="shared" si="7"/>
        <v>81</v>
      </c>
      <c r="N24" s="57">
        <f t="shared" si="8"/>
        <v>48</v>
      </c>
      <c r="O24" s="57">
        <f t="shared" si="8"/>
        <v>33</v>
      </c>
      <c r="P24" s="57">
        <f t="shared" si="9"/>
        <v>16</v>
      </c>
      <c r="Q24" s="57">
        <f>SUM(Q25:Q26)</f>
        <v>12</v>
      </c>
      <c r="R24" s="57">
        <f>SUM(R25:R26)</f>
        <v>4</v>
      </c>
      <c r="S24" s="57">
        <f t="shared" si="10"/>
        <v>21</v>
      </c>
      <c r="T24" s="57">
        <f>SUM(T25:T26)</f>
        <v>11</v>
      </c>
      <c r="U24" s="57">
        <f>SUM(U25:U26)</f>
        <v>10</v>
      </c>
      <c r="V24" s="57">
        <f t="shared" si="11"/>
        <v>13</v>
      </c>
      <c r="W24" s="57">
        <f>SUM(W25:W26)</f>
        <v>8</v>
      </c>
      <c r="X24" s="57">
        <f>SUM(X25:X26)</f>
        <v>5</v>
      </c>
      <c r="Y24" s="57">
        <f t="shared" si="12"/>
        <v>8</v>
      </c>
      <c r="Z24" s="57">
        <f>SUM(Z25:Z26)</f>
        <v>3</v>
      </c>
      <c r="AA24" s="57">
        <f>SUM(AA25:AA26)</f>
        <v>5</v>
      </c>
      <c r="AB24" s="57">
        <f t="shared" si="13"/>
        <v>9</v>
      </c>
      <c r="AC24" s="57">
        <f>SUM(AC25:AC26)</f>
        <v>5</v>
      </c>
      <c r="AD24" s="57">
        <f>SUM(AD25:AD26)</f>
        <v>4</v>
      </c>
      <c r="AE24" s="57">
        <f t="shared" si="14"/>
        <v>14</v>
      </c>
      <c r="AF24" s="57">
        <f>SUM(AF25:AF26)</f>
        <v>9</v>
      </c>
      <c r="AG24" s="57">
        <f>SUM(AG25:AG26)</f>
        <v>5</v>
      </c>
      <c r="AH24" s="57">
        <f>SUM(AH25:AH26)</f>
        <v>14</v>
      </c>
      <c r="AI24" s="57">
        <f>SUM(AI25:AI26)</f>
        <v>37</v>
      </c>
      <c r="AJ24" s="81">
        <f>SUM(AJ25:AJ26)</f>
        <v>0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spans="1:47" s="29" customFormat="1" ht="15" customHeight="1">
      <c r="A25" s="34"/>
      <c r="B25" s="41" t="s">
        <v>74</v>
      </c>
      <c r="C25" s="48"/>
      <c r="D25" s="55">
        <f t="shared" si="3"/>
        <v>40</v>
      </c>
      <c r="E25" s="57">
        <f t="shared" si="4"/>
        <v>107</v>
      </c>
      <c r="F25" s="57">
        <f t="shared" si="5"/>
        <v>64</v>
      </c>
      <c r="G25" s="57">
        <f t="shared" si="5"/>
        <v>43</v>
      </c>
      <c r="H25" s="62">
        <v>0</v>
      </c>
      <c r="I25" s="57">
        <f t="shared" si="6"/>
        <v>0</v>
      </c>
      <c r="J25" s="76">
        <v>0</v>
      </c>
      <c r="K25" s="82">
        <v>0</v>
      </c>
      <c r="L25" s="76">
        <v>16</v>
      </c>
      <c r="M25" s="57">
        <f t="shared" si="7"/>
        <v>42</v>
      </c>
      <c r="N25" s="57">
        <f t="shared" si="8"/>
        <v>23</v>
      </c>
      <c r="O25" s="57">
        <f t="shared" si="8"/>
        <v>19</v>
      </c>
      <c r="P25" s="57">
        <f t="shared" si="9"/>
        <v>6</v>
      </c>
      <c r="Q25" s="76">
        <v>3</v>
      </c>
      <c r="R25" s="76">
        <v>3</v>
      </c>
      <c r="S25" s="57">
        <f t="shared" si="10"/>
        <v>11</v>
      </c>
      <c r="T25" s="76">
        <v>6</v>
      </c>
      <c r="U25" s="76">
        <v>5</v>
      </c>
      <c r="V25" s="57">
        <f t="shared" si="11"/>
        <v>8</v>
      </c>
      <c r="W25" s="76">
        <v>4</v>
      </c>
      <c r="X25" s="76">
        <v>4</v>
      </c>
      <c r="Y25" s="57">
        <f t="shared" si="12"/>
        <v>6</v>
      </c>
      <c r="Z25" s="76">
        <v>3</v>
      </c>
      <c r="AA25" s="76">
        <v>3</v>
      </c>
      <c r="AB25" s="57">
        <f t="shared" si="13"/>
        <v>4</v>
      </c>
      <c r="AC25" s="76">
        <v>3</v>
      </c>
      <c r="AD25" s="76">
        <v>1</v>
      </c>
      <c r="AE25" s="57">
        <f t="shared" si="14"/>
        <v>7</v>
      </c>
      <c r="AF25" s="76">
        <v>4</v>
      </c>
      <c r="AG25" s="76">
        <v>3</v>
      </c>
      <c r="AH25" s="76">
        <v>14</v>
      </c>
      <c r="AI25" s="76">
        <v>37</v>
      </c>
      <c r="AJ25" s="82">
        <v>0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</row>
    <row r="26" spans="1:47" s="29" customFormat="1" ht="15" customHeight="1">
      <c r="A26" s="34"/>
      <c r="B26" s="41" t="s">
        <v>76</v>
      </c>
      <c r="C26" s="48"/>
      <c r="D26" s="55">
        <f t="shared" si="3"/>
        <v>21</v>
      </c>
      <c r="E26" s="57">
        <f t="shared" si="4"/>
        <v>110</v>
      </c>
      <c r="F26" s="57">
        <f t="shared" si="5"/>
        <v>76</v>
      </c>
      <c r="G26" s="57">
        <f t="shared" si="5"/>
        <v>34</v>
      </c>
      <c r="H26" s="62">
        <v>0</v>
      </c>
      <c r="I26" s="57">
        <f t="shared" si="6"/>
        <v>0</v>
      </c>
      <c r="J26" s="76">
        <v>0</v>
      </c>
      <c r="K26" s="82">
        <v>0</v>
      </c>
      <c r="L26" s="76">
        <v>9</v>
      </c>
      <c r="M26" s="57">
        <f t="shared" si="7"/>
        <v>39</v>
      </c>
      <c r="N26" s="57">
        <f t="shared" si="8"/>
        <v>25</v>
      </c>
      <c r="O26" s="57">
        <f t="shared" si="8"/>
        <v>14</v>
      </c>
      <c r="P26" s="57">
        <f t="shared" si="9"/>
        <v>10</v>
      </c>
      <c r="Q26" s="76">
        <v>9</v>
      </c>
      <c r="R26" s="76">
        <v>1</v>
      </c>
      <c r="S26" s="57">
        <f t="shared" si="10"/>
        <v>10</v>
      </c>
      <c r="T26" s="76">
        <v>5</v>
      </c>
      <c r="U26" s="76">
        <v>5</v>
      </c>
      <c r="V26" s="57">
        <f t="shared" si="11"/>
        <v>5</v>
      </c>
      <c r="W26" s="76">
        <v>4</v>
      </c>
      <c r="X26" s="76">
        <v>1</v>
      </c>
      <c r="Y26" s="57">
        <f t="shared" si="12"/>
        <v>2</v>
      </c>
      <c r="Z26" s="76">
        <v>0</v>
      </c>
      <c r="AA26" s="76">
        <v>2</v>
      </c>
      <c r="AB26" s="57">
        <f t="shared" si="13"/>
        <v>5</v>
      </c>
      <c r="AC26" s="76">
        <v>2</v>
      </c>
      <c r="AD26" s="76">
        <v>3</v>
      </c>
      <c r="AE26" s="57">
        <f t="shared" si="14"/>
        <v>7</v>
      </c>
      <c r="AF26" s="76">
        <v>5</v>
      </c>
      <c r="AG26" s="76">
        <v>2</v>
      </c>
      <c r="AH26" s="76">
        <v>0</v>
      </c>
      <c r="AI26" s="76">
        <v>0</v>
      </c>
      <c r="AJ26" s="82">
        <v>0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spans="1:47" s="29" customFormat="1" ht="15" customHeight="1">
      <c r="A27" s="34"/>
      <c r="B27" s="46" t="s">
        <v>77</v>
      </c>
      <c r="C27" s="48"/>
      <c r="D27" s="55">
        <f t="shared" si="3"/>
        <v>30</v>
      </c>
      <c r="E27" s="57">
        <f t="shared" si="4"/>
        <v>67</v>
      </c>
      <c r="F27" s="57">
        <f t="shared" si="5"/>
        <v>37</v>
      </c>
      <c r="G27" s="57">
        <f t="shared" si="5"/>
        <v>30</v>
      </c>
      <c r="H27" s="62">
        <v>0</v>
      </c>
      <c r="I27" s="57">
        <f t="shared" si="6"/>
        <v>0</v>
      </c>
      <c r="J27" s="76">
        <v>0</v>
      </c>
      <c r="K27" s="82">
        <v>0</v>
      </c>
      <c r="L27" s="76">
        <v>13</v>
      </c>
      <c r="M27" s="57">
        <f t="shared" si="7"/>
        <v>30</v>
      </c>
      <c r="N27" s="57">
        <f t="shared" si="8"/>
        <v>16</v>
      </c>
      <c r="O27" s="57">
        <f t="shared" si="8"/>
        <v>14</v>
      </c>
      <c r="P27" s="57">
        <f t="shared" si="9"/>
        <v>4</v>
      </c>
      <c r="Q27" s="76">
        <v>2</v>
      </c>
      <c r="R27" s="76">
        <v>2</v>
      </c>
      <c r="S27" s="57">
        <f t="shared" si="10"/>
        <v>6</v>
      </c>
      <c r="T27" s="76">
        <v>3</v>
      </c>
      <c r="U27" s="76">
        <v>3</v>
      </c>
      <c r="V27" s="57">
        <f t="shared" si="11"/>
        <v>3</v>
      </c>
      <c r="W27" s="76">
        <v>2</v>
      </c>
      <c r="X27" s="76">
        <v>1</v>
      </c>
      <c r="Y27" s="57">
        <f t="shared" si="12"/>
        <v>5</v>
      </c>
      <c r="Z27" s="76">
        <v>4</v>
      </c>
      <c r="AA27" s="76">
        <v>1</v>
      </c>
      <c r="AB27" s="57">
        <f t="shared" si="13"/>
        <v>5</v>
      </c>
      <c r="AC27" s="76">
        <v>2</v>
      </c>
      <c r="AD27" s="76">
        <v>3</v>
      </c>
      <c r="AE27" s="57">
        <f t="shared" si="14"/>
        <v>7</v>
      </c>
      <c r="AF27" s="76">
        <v>3</v>
      </c>
      <c r="AG27" s="76">
        <v>4</v>
      </c>
      <c r="AH27" s="76">
        <v>11</v>
      </c>
      <c r="AI27" s="76">
        <v>25</v>
      </c>
      <c r="AJ27" s="82">
        <v>0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</row>
    <row r="28" spans="1:47" s="29" customFormat="1" ht="15" customHeight="1">
      <c r="A28" s="34"/>
      <c r="B28" s="46" t="s">
        <v>78</v>
      </c>
      <c r="C28" s="48"/>
      <c r="D28" s="55">
        <f t="shared" si="3"/>
        <v>31</v>
      </c>
      <c r="E28" s="57">
        <f t="shared" si="4"/>
        <v>67</v>
      </c>
      <c r="F28" s="57">
        <f t="shared" si="5"/>
        <v>42</v>
      </c>
      <c r="G28" s="57">
        <f t="shared" si="5"/>
        <v>25</v>
      </c>
      <c r="H28" s="62">
        <v>0</v>
      </c>
      <c r="I28" s="57">
        <f t="shared" si="6"/>
        <v>0</v>
      </c>
      <c r="J28" s="76">
        <v>0</v>
      </c>
      <c r="K28" s="82">
        <v>0</v>
      </c>
      <c r="L28" s="76">
        <v>12</v>
      </c>
      <c r="M28" s="57">
        <f t="shared" si="7"/>
        <v>26</v>
      </c>
      <c r="N28" s="57">
        <f t="shared" si="8"/>
        <v>14</v>
      </c>
      <c r="O28" s="57">
        <f t="shared" si="8"/>
        <v>12</v>
      </c>
      <c r="P28" s="57">
        <f t="shared" si="9"/>
        <v>3</v>
      </c>
      <c r="Q28" s="76">
        <v>2</v>
      </c>
      <c r="R28" s="76">
        <v>1</v>
      </c>
      <c r="S28" s="57">
        <f t="shared" si="10"/>
        <v>4</v>
      </c>
      <c r="T28" s="76">
        <v>3</v>
      </c>
      <c r="U28" s="76">
        <v>1</v>
      </c>
      <c r="V28" s="57">
        <f t="shared" si="11"/>
        <v>3</v>
      </c>
      <c r="W28" s="76">
        <v>0</v>
      </c>
      <c r="X28" s="76">
        <v>3</v>
      </c>
      <c r="Y28" s="57">
        <f t="shared" si="12"/>
        <v>7</v>
      </c>
      <c r="Z28" s="76">
        <v>5</v>
      </c>
      <c r="AA28" s="76">
        <v>2</v>
      </c>
      <c r="AB28" s="57">
        <f t="shared" si="13"/>
        <v>6</v>
      </c>
      <c r="AC28" s="76">
        <v>3</v>
      </c>
      <c r="AD28" s="76">
        <v>3</v>
      </c>
      <c r="AE28" s="57">
        <f t="shared" si="14"/>
        <v>3</v>
      </c>
      <c r="AF28" s="76">
        <v>1</v>
      </c>
      <c r="AG28" s="76">
        <v>2</v>
      </c>
      <c r="AH28" s="76">
        <v>8</v>
      </c>
      <c r="AI28" s="76">
        <v>18</v>
      </c>
      <c r="AJ28" s="82">
        <v>0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</row>
    <row r="29" spans="1:47" s="29" customFormat="1" ht="15" customHeight="1">
      <c r="A29" s="34"/>
      <c r="B29" s="46" t="s">
        <v>79</v>
      </c>
      <c r="C29" s="48"/>
      <c r="D29" s="55">
        <f t="shared" si="3"/>
        <v>5</v>
      </c>
      <c r="E29" s="57">
        <f t="shared" si="4"/>
        <v>9</v>
      </c>
      <c r="F29" s="57">
        <f t="shared" si="5"/>
        <v>7</v>
      </c>
      <c r="G29" s="57">
        <f t="shared" si="5"/>
        <v>2</v>
      </c>
      <c r="H29" s="62">
        <v>0</v>
      </c>
      <c r="I29" s="57">
        <f t="shared" si="6"/>
        <v>0</v>
      </c>
      <c r="J29" s="76">
        <v>0</v>
      </c>
      <c r="K29" s="82">
        <v>0</v>
      </c>
      <c r="L29" s="76">
        <v>2</v>
      </c>
      <c r="M29" s="57">
        <f t="shared" si="7"/>
        <v>4</v>
      </c>
      <c r="N29" s="57">
        <f t="shared" si="8"/>
        <v>4</v>
      </c>
      <c r="O29" s="57">
        <f t="shared" si="8"/>
        <v>0</v>
      </c>
      <c r="P29" s="57">
        <f t="shared" si="9"/>
        <v>0</v>
      </c>
      <c r="Q29" s="76">
        <v>0</v>
      </c>
      <c r="R29" s="76">
        <v>0</v>
      </c>
      <c r="S29" s="57">
        <f t="shared" si="10"/>
        <v>1</v>
      </c>
      <c r="T29" s="76">
        <v>1</v>
      </c>
      <c r="U29" s="76">
        <v>0</v>
      </c>
      <c r="V29" s="57">
        <f t="shared" si="11"/>
        <v>0</v>
      </c>
      <c r="W29" s="76">
        <v>0</v>
      </c>
      <c r="X29" s="76">
        <v>0</v>
      </c>
      <c r="Y29" s="57">
        <f t="shared" si="12"/>
        <v>0</v>
      </c>
      <c r="Z29" s="76">
        <v>0</v>
      </c>
      <c r="AA29" s="76">
        <v>0</v>
      </c>
      <c r="AB29" s="57">
        <f t="shared" si="13"/>
        <v>1</v>
      </c>
      <c r="AC29" s="76">
        <v>1</v>
      </c>
      <c r="AD29" s="76">
        <v>0</v>
      </c>
      <c r="AE29" s="57">
        <f t="shared" si="14"/>
        <v>2</v>
      </c>
      <c r="AF29" s="76">
        <v>2</v>
      </c>
      <c r="AG29" s="76">
        <v>0</v>
      </c>
      <c r="AH29" s="76">
        <v>0</v>
      </c>
      <c r="AI29" s="76">
        <v>0</v>
      </c>
      <c r="AJ29" s="82">
        <v>0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</row>
    <row r="30" spans="1:47" s="29" customFormat="1" ht="15" customHeight="1">
      <c r="A30" s="34"/>
      <c r="B30" s="46" t="s">
        <v>58</v>
      </c>
      <c r="C30" s="48"/>
      <c r="D30" s="55">
        <f t="shared" si="3"/>
        <v>52</v>
      </c>
      <c r="E30" s="57">
        <f t="shared" si="4"/>
        <v>194</v>
      </c>
      <c r="F30" s="57">
        <f t="shared" si="5"/>
        <v>134</v>
      </c>
      <c r="G30" s="57">
        <f t="shared" si="5"/>
        <v>60</v>
      </c>
      <c r="H30" s="62">
        <v>0</v>
      </c>
      <c r="I30" s="57">
        <f t="shared" si="6"/>
        <v>0</v>
      </c>
      <c r="J30" s="76">
        <v>0</v>
      </c>
      <c r="K30" s="82">
        <v>0</v>
      </c>
      <c r="L30" s="76">
        <v>32</v>
      </c>
      <c r="M30" s="57">
        <f t="shared" si="7"/>
        <v>118</v>
      </c>
      <c r="N30" s="57">
        <f t="shared" si="8"/>
        <v>80</v>
      </c>
      <c r="O30" s="57">
        <f t="shared" si="8"/>
        <v>38</v>
      </c>
      <c r="P30" s="57">
        <f t="shared" si="9"/>
        <v>18</v>
      </c>
      <c r="Q30" s="76">
        <v>13</v>
      </c>
      <c r="R30" s="76">
        <v>5</v>
      </c>
      <c r="S30" s="57">
        <f t="shared" si="10"/>
        <v>24</v>
      </c>
      <c r="T30" s="76">
        <v>18</v>
      </c>
      <c r="U30" s="76">
        <v>6</v>
      </c>
      <c r="V30" s="57">
        <f t="shared" si="11"/>
        <v>21</v>
      </c>
      <c r="W30" s="76">
        <v>17</v>
      </c>
      <c r="X30" s="76">
        <v>4</v>
      </c>
      <c r="Y30" s="57">
        <f t="shared" si="12"/>
        <v>26</v>
      </c>
      <c r="Z30" s="76">
        <v>14</v>
      </c>
      <c r="AA30" s="76">
        <v>12</v>
      </c>
      <c r="AB30" s="57">
        <f t="shared" si="13"/>
        <v>13</v>
      </c>
      <c r="AC30" s="76">
        <v>7</v>
      </c>
      <c r="AD30" s="76">
        <v>6</v>
      </c>
      <c r="AE30" s="57">
        <f t="shared" si="14"/>
        <v>16</v>
      </c>
      <c r="AF30" s="76">
        <v>11</v>
      </c>
      <c r="AG30" s="76">
        <v>5</v>
      </c>
      <c r="AH30" s="76">
        <v>12</v>
      </c>
      <c r="AI30" s="76">
        <v>27</v>
      </c>
      <c r="AJ30" s="82">
        <v>0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</row>
    <row r="31" spans="1:47" s="29" customFormat="1" ht="15" customHeight="1">
      <c r="A31" s="34"/>
      <c r="B31" s="45" t="s">
        <v>80</v>
      </c>
      <c r="C31" s="48"/>
      <c r="D31" s="55">
        <f t="shared" si="3"/>
        <v>15</v>
      </c>
      <c r="E31" s="57">
        <f t="shared" si="4"/>
        <v>105</v>
      </c>
      <c r="F31" s="57">
        <f t="shared" si="5"/>
        <v>70</v>
      </c>
      <c r="G31" s="57">
        <f t="shared" si="5"/>
        <v>35</v>
      </c>
      <c r="H31" s="62">
        <v>0</v>
      </c>
      <c r="I31" s="57">
        <f t="shared" si="6"/>
        <v>0</v>
      </c>
      <c r="J31" s="76">
        <v>0</v>
      </c>
      <c r="K31" s="82">
        <v>0</v>
      </c>
      <c r="L31" s="76">
        <v>0</v>
      </c>
      <c r="M31" s="57">
        <f t="shared" si="7"/>
        <v>0</v>
      </c>
      <c r="N31" s="57">
        <f t="shared" si="8"/>
        <v>0</v>
      </c>
      <c r="O31" s="57">
        <f t="shared" si="8"/>
        <v>0</v>
      </c>
      <c r="P31" s="57">
        <f t="shared" si="9"/>
        <v>0</v>
      </c>
      <c r="Q31" s="76">
        <v>0</v>
      </c>
      <c r="R31" s="76">
        <v>0</v>
      </c>
      <c r="S31" s="57">
        <f t="shared" si="10"/>
        <v>0</v>
      </c>
      <c r="T31" s="76">
        <v>0</v>
      </c>
      <c r="U31" s="76">
        <v>0</v>
      </c>
      <c r="V31" s="57">
        <f t="shared" si="11"/>
        <v>0</v>
      </c>
      <c r="W31" s="76">
        <v>0</v>
      </c>
      <c r="X31" s="76">
        <v>0</v>
      </c>
      <c r="Y31" s="57">
        <f t="shared" si="12"/>
        <v>0</v>
      </c>
      <c r="Z31" s="76">
        <v>0</v>
      </c>
      <c r="AA31" s="76">
        <v>0</v>
      </c>
      <c r="AB31" s="57">
        <f t="shared" si="13"/>
        <v>0</v>
      </c>
      <c r="AC31" s="76">
        <v>0</v>
      </c>
      <c r="AD31" s="76">
        <v>0</v>
      </c>
      <c r="AE31" s="57">
        <f t="shared" si="14"/>
        <v>0</v>
      </c>
      <c r="AF31" s="76">
        <v>0</v>
      </c>
      <c r="AG31" s="76">
        <v>0</v>
      </c>
      <c r="AH31" s="76">
        <v>0</v>
      </c>
      <c r="AI31" s="76">
        <v>0</v>
      </c>
      <c r="AJ31" s="82">
        <v>0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</row>
    <row r="32" spans="1:47" s="29" customFormat="1" ht="15" customHeight="1">
      <c r="A32" s="34"/>
      <c r="B32" s="46" t="s">
        <v>81</v>
      </c>
      <c r="C32" s="48"/>
      <c r="D32" s="55">
        <f t="shared" si="3"/>
        <v>62</v>
      </c>
      <c r="E32" s="57">
        <f t="shared" si="4"/>
        <v>364</v>
      </c>
      <c r="F32" s="57">
        <f t="shared" si="5"/>
        <v>245</v>
      </c>
      <c r="G32" s="57">
        <f t="shared" si="5"/>
        <v>119</v>
      </c>
      <c r="H32" s="62">
        <v>0</v>
      </c>
      <c r="I32" s="57">
        <f t="shared" si="6"/>
        <v>0</v>
      </c>
      <c r="J32" s="76">
        <v>0</v>
      </c>
      <c r="K32" s="82">
        <v>0</v>
      </c>
      <c r="L32" s="76">
        <v>25</v>
      </c>
      <c r="M32" s="57">
        <f t="shared" si="7"/>
        <v>131</v>
      </c>
      <c r="N32" s="57">
        <f t="shared" si="8"/>
        <v>95</v>
      </c>
      <c r="O32" s="57">
        <f t="shared" si="8"/>
        <v>36</v>
      </c>
      <c r="P32" s="57">
        <f t="shared" si="9"/>
        <v>30</v>
      </c>
      <c r="Q32" s="76">
        <v>20</v>
      </c>
      <c r="R32" s="76">
        <v>10</v>
      </c>
      <c r="S32" s="57">
        <f t="shared" si="10"/>
        <v>28</v>
      </c>
      <c r="T32" s="76">
        <v>21</v>
      </c>
      <c r="U32" s="76">
        <v>7</v>
      </c>
      <c r="V32" s="57">
        <f t="shared" si="11"/>
        <v>26</v>
      </c>
      <c r="W32" s="76">
        <v>21</v>
      </c>
      <c r="X32" s="76">
        <v>5</v>
      </c>
      <c r="Y32" s="57">
        <f t="shared" si="12"/>
        <v>14</v>
      </c>
      <c r="Z32" s="76">
        <v>10</v>
      </c>
      <c r="AA32" s="76">
        <v>4</v>
      </c>
      <c r="AB32" s="57">
        <f t="shared" si="13"/>
        <v>23</v>
      </c>
      <c r="AC32" s="76">
        <v>15</v>
      </c>
      <c r="AD32" s="76">
        <v>8</v>
      </c>
      <c r="AE32" s="57">
        <f t="shared" si="14"/>
        <v>10</v>
      </c>
      <c r="AF32" s="76">
        <v>8</v>
      </c>
      <c r="AG32" s="76">
        <v>2</v>
      </c>
      <c r="AH32" s="76">
        <v>1</v>
      </c>
      <c r="AI32" s="76">
        <v>3</v>
      </c>
      <c r="AJ32" s="82">
        <v>0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</row>
    <row r="33" spans="1:47" s="29" customFormat="1" ht="15" customHeight="1">
      <c r="A33" s="34"/>
      <c r="B33" s="46" t="s">
        <v>82</v>
      </c>
      <c r="C33" s="48"/>
      <c r="D33" s="55">
        <f t="shared" si="3"/>
        <v>33</v>
      </c>
      <c r="E33" s="57">
        <f t="shared" si="4"/>
        <v>145</v>
      </c>
      <c r="F33" s="57">
        <f t="shared" si="5"/>
        <v>93</v>
      </c>
      <c r="G33" s="57">
        <f t="shared" si="5"/>
        <v>52</v>
      </c>
      <c r="H33" s="62">
        <v>0</v>
      </c>
      <c r="I33" s="57">
        <f t="shared" si="6"/>
        <v>0</v>
      </c>
      <c r="J33" s="76">
        <v>0</v>
      </c>
      <c r="K33" s="82">
        <v>0</v>
      </c>
      <c r="L33" s="76">
        <v>14</v>
      </c>
      <c r="M33" s="57">
        <f t="shared" si="7"/>
        <v>53</v>
      </c>
      <c r="N33" s="57">
        <f t="shared" si="8"/>
        <v>36</v>
      </c>
      <c r="O33" s="57">
        <f t="shared" si="8"/>
        <v>17</v>
      </c>
      <c r="P33" s="57">
        <f t="shared" si="9"/>
        <v>6</v>
      </c>
      <c r="Q33" s="76">
        <v>5</v>
      </c>
      <c r="R33" s="76">
        <v>1</v>
      </c>
      <c r="S33" s="57">
        <f t="shared" si="10"/>
        <v>9</v>
      </c>
      <c r="T33" s="76">
        <v>8</v>
      </c>
      <c r="U33" s="76">
        <v>1</v>
      </c>
      <c r="V33" s="57">
        <f t="shared" si="11"/>
        <v>5</v>
      </c>
      <c r="W33" s="76">
        <v>3</v>
      </c>
      <c r="X33" s="76">
        <v>2</v>
      </c>
      <c r="Y33" s="57">
        <f t="shared" si="12"/>
        <v>11</v>
      </c>
      <c r="Z33" s="76">
        <v>7</v>
      </c>
      <c r="AA33" s="76">
        <v>4</v>
      </c>
      <c r="AB33" s="57">
        <f t="shared" si="13"/>
        <v>12</v>
      </c>
      <c r="AC33" s="76">
        <v>9</v>
      </c>
      <c r="AD33" s="76">
        <v>3</v>
      </c>
      <c r="AE33" s="57">
        <f t="shared" si="14"/>
        <v>10</v>
      </c>
      <c r="AF33" s="76">
        <v>4</v>
      </c>
      <c r="AG33" s="76">
        <v>6</v>
      </c>
      <c r="AH33" s="76">
        <v>3</v>
      </c>
      <c r="AI33" s="76">
        <v>9</v>
      </c>
      <c r="AJ33" s="82">
        <v>0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</row>
    <row r="34" spans="1:47" s="29" customFormat="1" ht="15" customHeight="1">
      <c r="A34" s="34"/>
      <c r="B34" s="46" t="s">
        <v>75</v>
      </c>
      <c r="C34" s="48"/>
      <c r="D34" s="55">
        <f t="shared" si="3"/>
        <v>37</v>
      </c>
      <c r="E34" s="57">
        <f t="shared" si="4"/>
        <v>167</v>
      </c>
      <c r="F34" s="57">
        <f t="shared" si="5"/>
        <v>122</v>
      </c>
      <c r="G34" s="57">
        <f t="shared" si="5"/>
        <v>45</v>
      </c>
      <c r="H34" s="62">
        <v>0</v>
      </c>
      <c r="I34" s="57">
        <f t="shared" si="6"/>
        <v>0</v>
      </c>
      <c r="J34" s="76">
        <v>0</v>
      </c>
      <c r="K34" s="82">
        <v>0</v>
      </c>
      <c r="L34" s="76">
        <v>17</v>
      </c>
      <c r="M34" s="57">
        <f t="shared" si="7"/>
        <v>60</v>
      </c>
      <c r="N34" s="57">
        <f t="shared" si="8"/>
        <v>44</v>
      </c>
      <c r="O34" s="57">
        <f t="shared" si="8"/>
        <v>16</v>
      </c>
      <c r="P34" s="57">
        <f t="shared" si="9"/>
        <v>8</v>
      </c>
      <c r="Q34" s="76">
        <v>8</v>
      </c>
      <c r="R34" s="76">
        <v>0</v>
      </c>
      <c r="S34" s="57">
        <f t="shared" si="10"/>
        <v>11</v>
      </c>
      <c r="T34" s="76">
        <v>8</v>
      </c>
      <c r="U34" s="76">
        <v>3</v>
      </c>
      <c r="V34" s="57">
        <f t="shared" si="11"/>
        <v>9</v>
      </c>
      <c r="W34" s="76">
        <v>7</v>
      </c>
      <c r="X34" s="76">
        <v>2</v>
      </c>
      <c r="Y34" s="57">
        <f t="shared" si="12"/>
        <v>13</v>
      </c>
      <c r="Z34" s="76">
        <v>7</v>
      </c>
      <c r="AA34" s="76">
        <v>6</v>
      </c>
      <c r="AB34" s="57">
        <f t="shared" si="13"/>
        <v>9</v>
      </c>
      <c r="AC34" s="76">
        <v>8</v>
      </c>
      <c r="AD34" s="76">
        <v>1</v>
      </c>
      <c r="AE34" s="57">
        <f t="shared" si="14"/>
        <v>10</v>
      </c>
      <c r="AF34" s="76">
        <v>6</v>
      </c>
      <c r="AG34" s="76">
        <v>4</v>
      </c>
      <c r="AH34" s="76">
        <v>3</v>
      </c>
      <c r="AI34" s="76">
        <v>6</v>
      </c>
      <c r="AJ34" s="82">
        <v>0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</row>
    <row r="35" spans="1:47" s="29" customFormat="1" ht="15" customHeight="1">
      <c r="A35" s="34"/>
      <c r="B35" s="46" t="s">
        <v>83</v>
      </c>
      <c r="C35" s="48"/>
      <c r="D35" s="55">
        <f t="shared" si="3"/>
        <v>23</v>
      </c>
      <c r="E35" s="57">
        <f t="shared" si="4"/>
        <v>94</v>
      </c>
      <c r="F35" s="57">
        <f t="shared" si="5"/>
        <v>65</v>
      </c>
      <c r="G35" s="57">
        <f t="shared" si="5"/>
        <v>29</v>
      </c>
      <c r="H35" s="62">
        <v>0</v>
      </c>
      <c r="I35" s="57">
        <f t="shared" si="6"/>
        <v>0</v>
      </c>
      <c r="J35" s="76">
        <v>0</v>
      </c>
      <c r="K35" s="82">
        <v>0</v>
      </c>
      <c r="L35" s="76">
        <v>8</v>
      </c>
      <c r="M35" s="57">
        <f t="shared" si="7"/>
        <v>26</v>
      </c>
      <c r="N35" s="57">
        <f t="shared" si="8"/>
        <v>16</v>
      </c>
      <c r="O35" s="57">
        <f t="shared" si="8"/>
        <v>10</v>
      </c>
      <c r="P35" s="57">
        <f t="shared" si="9"/>
        <v>2</v>
      </c>
      <c r="Q35" s="76">
        <v>1</v>
      </c>
      <c r="R35" s="76">
        <v>1</v>
      </c>
      <c r="S35" s="57">
        <f t="shared" si="10"/>
        <v>5</v>
      </c>
      <c r="T35" s="76">
        <v>4</v>
      </c>
      <c r="U35" s="76">
        <v>1</v>
      </c>
      <c r="V35" s="57">
        <f t="shared" si="11"/>
        <v>4</v>
      </c>
      <c r="W35" s="76">
        <v>2</v>
      </c>
      <c r="X35" s="76">
        <v>2</v>
      </c>
      <c r="Y35" s="57">
        <f t="shared" si="12"/>
        <v>5</v>
      </c>
      <c r="Z35" s="76">
        <v>3</v>
      </c>
      <c r="AA35" s="76">
        <v>2</v>
      </c>
      <c r="AB35" s="57">
        <f t="shared" si="13"/>
        <v>5</v>
      </c>
      <c r="AC35" s="76">
        <v>4</v>
      </c>
      <c r="AD35" s="76">
        <v>1</v>
      </c>
      <c r="AE35" s="57">
        <f t="shared" si="14"/>
        <v>5</v>
      </c>
      <c r="AF35" s="76">
        <v>2</v>
      </c>
      <c r="AG35" s="76">
        <v>3</v>
      </c>
      <c r="AH35" s="76">
        <v>2</v>
      </c>
      <c r="AI35" s="76">
        <v>5</v>
      </c>
      <c r="AJ35" s="82">
        <v>0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</row>
    <row r="36" spans="1:47" s="29" customFormat="1" ht="15" customHeight="1">
      <c r="A36" s="34"/>
      <c r="B36" s="46" t="s">
        <v>84</v>
      </c>
      <c r="C36" s="48"/>
      <c r="D36" s="55">
        <f t="shared" si="3"/>
        <v>48</v>
      </c>
      <c r="E36" s="57">
        <f t="shared" si="4"/>
        <v>248</v>
      </c>
      <c r="F36" s="57">
        <f t="shared" si="5"/>
        <v>171</v>
      </c>
      <c r="G36" s="57">
        <f t="shared" si="5"/>
        <v>77</v>
      </c>
      <c r="H36" s="62">
        <v>0</v>
      </c>
      <c r="I36" s="57">
        <f t="shared" si="6"/>
        <v>0</v>
      </c>
      <c r="J36" s="76">
        <v>0</v>
      </c>
      <c r="K36" s="82">
        <v>0</v>
      </c>
      <c r="L36" s="76">
        <v>17</v>
      </c>
      <c r="M36" s="57">
        <f t="shared" si="7"/>
        <v>67</v>
      </c>
      <c r="N36" s="57">
        <f t="shared" si="8"/>
        <v>45</v>
      </c>
      <c r="O36" s="57">
        <f t="shared" si="8"/>
        <v>22</v>
      </c>
      <c r="P36" s="57">
        <f t="shared" si="9"/>
        <v>17</v>
      </c>
      <c r="Q36" s="76">
        <v>12</v>
      </c>
      <c r="R36" s="76">
        <v>5</v>
      </c>
      <c r="S36" s="57">
        <f t="shared" si="10"/>
        <v>15</v>
      </c>
      <c r="T36" s="76">
        <v>10</v>
      </c>
      <c r="U36" s="76">
        <v>5</v>
      </c>
      <c r="V36" s="57">
        <f t="shared" si="11"/>
        <v>8</v>
      </c>
      <c r="W36" s="76">
        <v>7</v>
      </c>
      <c r="X36" s="76">
        <v>1</v>
      </c>
      <c r="Y36" s="57">
        <f t="shared" si="12"/>
        <v>6</v>
      </c>
      <c r="Z36" s="76">
        <v>6</v>
      </c>
      <c r="AA36" s="76">
        <v>0</v>
      </c>
      <c r="AB36" s="57">
        <f t="shared" si="13"/>
        <v>13</v>
      </c>
      <c r="AC36" s="76">
        <v>7</v>
      </c>
      <c r="AD36" s="76">
        <v>6</v>
      </c>
      <c r="AE36" s="57">
        <f t="shared" si="14"/>
        <v>8</v>
      </c>
      <c r="AF36" s="76">
        <v>3</v>
      </c>
      <c r="AG36" s="76">
        <v>5</v>
      </c>
      <c r="AH36" s="76">
        <v>4</v>
      </c>
      <c r="AI36" s="76">
        <v>10</v>
      </c>
      <c r="AJ36" s="82">
        <v>0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</row>
    <row r="37" spans="1:47" s="29" customFormat="1" ht="15" customHeight="1">
      <c r="A37" s="34"/>
      <c r="B37" s="46" t="s">
        <v>85</v>
      </c>
      <c r="C37" s="48"/>
      <c r="D37" s="55">
        <f t="shared" si="3"/>
        <v>24</v>
      </c>
      <c r="E37" s="57">
        <f t="shared" si="4"/>
        <v>109</v>
      </c>
      <c r="F37" s="57">
        <f t="shared" si="5"/>
        <v>80</v>
      </c>
      <c r="G37" s="57">
        <f t="shared" si="5"/>
        <v>29</v>
      </c>
      <c r="H37" s="62">
        <v>0</v>
      </c>
      <c r="I37" s="57">
        <f t="shared" si="6"/>
        <v>0</v>
      </c>
      <c r="J37" s="76">
        <v>0</v>
      </c>
      <c r="K37" s="82">
        <v>0</v>
      </c>
      <c r="L37" s="76">
        <v>9</v>
      </c>
      <c r="M37" s="57">
        <f t="shared" si="7"/>
        <v>35</v>
      </c>
      <c r="N37" s="57">
        <f t="shared" si="8"/>
        <v>24</v>
      </c>
      <c r="O37" s="57">
        <f t="shared" si="8"/>
        <v>11</v>
      </c>
      <c r="P37" s="57">
        <f t="shared" si="9"/>
        <v>4</v>
      </c>
      <c r="Q37" s="76">
        <v>4</v>
      </c>
      <c r="R37" s="76">
        <v>0</v>
      </c>
      <c r="S37" s="57">
        <f t="shared" si="10"/>
        <v>9</v>
      </c>
      <c r="T37" s="76">
        <v>6</v>
      </c>
      <c r="U37" s="76">
        <v>3</v>
      </c>
      <c r="V37" s="57">
        <f t="shared" si="11"/>
        <v>5</v>
      </c>
      <c r="W37" s="76">
        <v>3</v>
      </c>
      <c r="X37" s="76">
        <v>2</v>
      </c>
      <c r="Y37" s="57">
        <f t="shared" si="12"/>
        <v>5</v>
      </c>
      <c r="Z37" s="76">
        <v>1</v>
      </c>
      <c r="AA37" s="76">
        <v>4</v>
      </c>
      <c r="AB37" s="57">
        <f t="shared" si="13"/>
        <v>5</v>
      </c>
      <c r="AC37" s="76">
        <v>4</v>
      </c>
      <c r="AD37" s="76">
        <v>1</v>
      </c>
      <c r="AE37" s="57">
        <f t="shared" si="14"/>
        <v>7</v>
      </c>
      <c r="AF37" s="76">
        <v>6</v>
      </c>
      <c r="AG37" s="76">
        <v>1</v>
      </c>
      <c r="AH37" s="76">
        <v>1</v>
      </c>
      <c r="AI37" s="76">
        <v>1</v>
      </c>
      <c r="AJ37" s="82">
        <v>0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</row>
    <row r="38" spans="1:47" s="29" customFormat="1" ht="15" customHeight="1">
      <c r="A38" s="34"/>
      <c r="B38" s="46" t="s">
        <v>86</v>
      </c>
      <c r="C38" s="48"/>
      <c r="D38" s="55">
        <f t="shared" si="3"/>
        <v>27</v>
      </c>
      <c r="E38" s="57">
        <f t="shared" si="4"/>
        <v>122</v>
      </c>
      <c r="F38" s="57">
        <f t="shared" si="5"/>
        <v>86</v>
      </c>
      <c r="G38" s="57">
        <f t="shared" si="5"/>
        <v>36</v>
      </c>
      <c r="H38" s="62">
        <v>0</v>
      </c>
      <c r="I38" s="57">
        <f t="shared" si="6"/>
        <v>0</v>
      </c>
      <c r="J38" s="76">
        <v>0</v>
      </c>
      <c r="K38" s="82">
        <v>0</v>
      </c>
      <c r="L38" s="76">
        <v>15</v>
      </c>
      <c r="M38" s="57">
        <f t="shared" si="7"/>
        <v>69</v>
      </c>
      <c r="N38" s="57">
        <f t="shared" si="8"/>
        <v>52</v>
      </c>
      <c r="O38" s="57">
        <f t="shared" si="8"/>
        <v>17</v>
      </c>
      <c r="P38" s="57">
        <f t="shared" si="9"/>
        <v>7</v>
      </c>
      <c r="Q38" s="76">
        <v>5</v>
      </c>
      <c r="R38" s="76">
        <v>2</v>
      </c>
      <c r="S38" s="57">
        <f t="shared" si="10"/>
        <v>12</v>
      </c>
      <c r="T38" s="76">
        <v>9</v>
      </c>
      <c r="U38" s="76">
        <v>3</v>
      </c>
      <c r="V38" s="57">
        <f t="shared" si="11"/>
        <v>15</v>
      </c>
      <c r="W38" s="76">
        <v>12</v>
      </c>
      <c r="X38" s="76">
        <v>3</v>
      </c>
      <c r="Y38" s="57">
        <f t="shared" si="12"/>
        <v>16</v>
      </c>
      <c r="Z38" s="76">
        <v>12</v>
      </c>
      <c r="AA38" s="76">
        <v>4</v>
      </c>
      <c r="AB38" s="57">
        <f t="shared" si="13"/>
        <v>8</v>
      </c>
      <c r="AC38" s="76">
        <v>5</v>
      </c>
      <c r="AD38" s="76">
        <v>3</v>
      </c>
      <c r="AE38" s="57">
        <f t="shared" si="14"/>
        <v>11</v>
      </c>
      <c r="AF38" s="76">
        <v>9</v>
      </c>
      <c r="AG38" s="76">
        <v>2</v>
      </c>
      <c r="AH38" s="76">
        <v>1</v>
      </c>
      <c r="AI38" s="76">
        <v>3</v>
      </c>
      <c r="AJ38" s="82">
        <v>0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</row>
    <row r="39" spans="1:47" s="29" customFormat="1" ht="15" customHeight="1">
      <c r="A39" s="34"/>
      <c r="B39" s="45" t="s">
        <v>87</v>
      </c>
      <c r="C39" s="48"/>
      <c r="D39" s="55">
        <f t="shared" si="3"/>
        <v>11</v>
      </c>
      <c r="E39" s="57">
        <f t="shared" si="4"/>
        <v>81</v>
      </c>
      <c r="F39" s="57">
        <f t="shared" si="5"/>
        <v>58</v>
      </c>
      <c r="G39" s="57">
        <f t="shared" si="5"/>
        <v>23</v>
      </c>
      <c r="H39" s="62">
        <v>0</v>
      </c>
      <c r="I39" s="57">
        <f t="shared" si="6"/>
        <v>0</v>
      </c>
      <c r="J39" s="76">
        <v>0</v>
      </c>
      <c r="K39" s="82">
        <v>0</v>
      </c>
      <c r="L39" s="76">
        <v>0</v>
      </c>
      <c r="M39" s="57">
        <f t="shared" si="7"/>
        <v>0</v>
      </c>
      <c r="N39" s="57">
        <f t="shared" si="8"/>
        <v>0</v>
      </c>
      <c r="O39" s="57">
        <f t="shared" si="8"/>
        <v>0</v>
      </c>
      <c r="P39" s="57">
        <f t="shared" si="9"/>
        <v>0</v>
      </c>
      <c r="Q39" s="76">
        <v>0</v>
      </c>
      <c r="R39" s="76">
        <v>0</v>
      </c>
      <c r="S39" s="57">
        <f t="shared" si="10"/>
        <v>0</v>
      </c>
      <c r="T39" s="76">
        <v>0</v>
      </c>
      <c r="U39" s="76">
        <v>0</v>
      </c>
      <c r="V39" s="57">
        <f t="shared" si="11"/>
        <v>0</v>
      </c>
      <c r="W39" s="76">
        <v>0</v>
      </c>
      <c r="X39" s="76">
        <v>0</v>
      </c>
      <c r="Y39" s="57">
        <f t="shared" si="12"/>
        <v>0</v>
      </c>
      <c r="Z39" s="76">
        <v>0</v>
      </c>
      <c r="AA39" s="76">
        <v>0</v>
      </c>
      <c r="AB39" s="57">
        <f t="shared" si="13"/>
        <v>0</v>
      </c>
      <c r="AC39" s="76">
        <v>0</v>
      </c>
      <c r="AD39" s="76">
        <v>0</v>
      </c>
      <c r="AE39" s="57">
        <f t="shared" si="14"/>
        <v>0</v>
      </c>
      <c r="AF39" s="76">
        <v>0</v>
      </c>
      <c r="AG39" s="76">
        <v>0</v>
      </c>
      <c r="AH39" s="76">
        <v>0</v>
      </c>
      <c r="AI39" s="76">
        <v>0</v>
      </c>
      <c r="AJ39" s="82">
        <v>0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</row>
    <row r="40" spans="1:47" s="29" customFormat="1" ht="15" customHeight="1">
      <c r="A40" s="35"/>
      <c r="B40" s="44" t="s">
        <v>71</v>
      </c>
      <c r="C40" s="48"/>
      <c r="D40" s="55">
        <f t="shared" si="3"/>
        <v>39</v>
      </c>
      <c r="E40" s="57">
        <f t="shared" si="4"/>
        <v>174</v>
      </c>
      <c r="F40" s="57">
        <f t="shared" si="5"/>
        <v>118</v>
      </c>
      <c r="G40" s="57">
        <f t="shared" si="5"/>
        <v>56</v>
      </c>
      <c r="H40" s="62">
        <v>0</v>
      </c>
      <c r="I40" s="57">
        <f t="shared" si="6"/>
        <v>0</v>
      </c>
      <c r="J40" s="76">
        <v>0</v>
      </c>
      <c r="K40" s="82">
        <v>0</v>
      </c>
      <c r="L40" s="76">
        <v>18</v>
      </c>
      <c r="M40" s="57">
        <f t="shared" si="7"/>
        <v>68</v>
      </c>
      <c r="N40" s="57">
        <f t="shared" si="8"/>
        <v>53</v>
      </c>
      <c r="O40" s="57">
        <f t="shared" si="8"/>
        <v>15</v>
      </c>
      <c r="P40" s="57">
        <f t="shared" si="9"/>
        <v>14</v>
      </c>
      <c r="Q40" s="76">
        <v>8</v>
      </c>
      <c r="R40" s="76">
        <v>6</v>
      </c>
      <c r="S40" s="57">
        <f t="shared" si="10"/>
        <v>12</v>
      </c>
      <c r="T40" s="76">
        <v>11</v>
      </c>
      <c r="U40" s="76">
        <v>1</v>
      </c>
      <c r="V40" s="57">
        <f t="shared" si="11"/>
        <v>10</v>
      </c>
      <c r="W40" s="76">
        <v>9</v>
      </c>
      <c r="X40" s="76">
        <v>1</v>
      </c>
      <c r="Y40" s="57">
        <f t="shared" si="12"/>
        <v>6</v>
      </c>
      <c r="Z40" s="76">
        <v>2</v>
      </c>
      <c r="AA40" s="76">
        <v>4</v>
      </c>
      <c r="AB40" s="57">
        <f t="shared" si="13"/>
        <v>16</v>
      </c>
      <c r="AC40" s="76">
        <v>13</v>
      </c>
      <c r="AD40" s="76">
        <v>3</v>
      </c>
      <c r="AE40" s="57">
        <f t="shared" si="14"/>
        <v>10</v>
      </c>
      <c r="AF40" s="76">
        <v>10</v>
      </c>
      <c r="AG40" s="76">
        <v>0</v>
      </c>
      <c r="AH40" s="76">
        <v>5</v>
      </c>
      <c r="AI40" s="76">
        <v>11</v>
      </c>
      <c r="AJ40" s="82">
        <v>0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</row>
    <row r="41" spans="1:47" s="29" customFormat="1" ht="15" customHeight="1">
      <c r="A41" s="35" t="s">
        <v>110</v>
      </c>
      <c r="B41" s="28"/>
      <c r="C41" s="48"/>
      <c r="D41" s="55"/>
      <c r="E41" s="57"/>
      <c r="F41" s="57"/>
      <c r="G41" s="57"/>
      <c r="H41" s="55"/>
      <c r="I41" s="57"/>
      <c r="J41" s="57"/>
      <c r="K41" s="81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81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</row>
    <row r="42" spans="1:47" s="29" customFormat="1" ht="15" customHeight="1">
      <c r="A42" s="36"/>
      <c r="B42" s="47" t="s">
        <v>73</v>
      </c>
      <c r="C42" s="50"/>
      <c r="D42" s="56">
        <f>SUM(H42,L42,D88,T88)</f>
        <v>120</v>
      </c>
      <c r="E42" s="67">
        <f>SUM(F42:G42)</f>
        <v>588</v>
      </c>
      <c r="F42" s="67">
        <f>SUM(J42,N42,F88,V88,AH88)</f>
        <v>380</v>
      </c>
      <c r="G42" s="67">
        <f>SUM(K42,O42,G88,W88,AI88)</f>
        <v>208</v>
      </c>
      <c r="H42" s="63">
        <v>0</v>
      </c>
      <c r="I42" s="67">
        <f>SUM(J42:K42)</f>
        <v>0</v>
      </c>
      <c r="J42" s="77">
        <v>0</v>
      </c>
      <c r="K42" s="83">
        <v>0</v>
      </c>
      <c r="L42" s="77">
        <v>51</v>
      </c>
      <c r="M42" s="67">
        <f>SUM(N42:O42)</f>
        <v>220</v>
      </c>
      <c r="N42" s="67">
        <f>SUM(Q42,T42,W42,Z42,AC42,AF42)</f>
        <v>150</v>
      </c>
      <c r="O42" s="67">
        <f>SUM(R42,U42,X42,AA42,AD42,AG42)</f>
        <v>70</v>
      </c>
      <c r="P42" s="67">
        <f>SUM(Q42:R42)</f>
        <v>57</v>
      </c>
      <c r="Q42" s="77">
        <v>39</v>
      </c>
      <c r="R42" s="77">
        <v>18</v>
      </c>
      <c r="S42" s="67">
        <f>SUM(T42:U42)</f>
        <v>42</v>
      </c>
      <c r="T42" s="77">
        <v>28</v>
      </c>
      <c r="U42" s="77">
        <v>14</v>
      </c>
      <c r="V42" s="67">
        <f>SUM(W42:X42)</f>
        <v>27</v>
      </c>
      <c r="W42" s="77">
        <v>19</v>
      </c>
      <c r="X42" s="77">
        <v>8</v>
      </c>
      <c r="Y42" s="67">
        <f>SUM(Z42:AA42)</f>
        <v>29</v>
      </c>
      <c r="Z42" s="77">
        <v>16</v>
      </c>
      <c r="AA42" s="77">
        <v>13</v>
      </c>
      <c r="AB42" s="67">
        <f>SUM(AC42:AD42)</f>
        <v>41</v>
      </c>
      <c r="AC42" s="77">
        <v>32</v>
      </c>
      <c r="AD42" s="77">
        <v>9</v>
      </c>
      <c r="AE42" s="67">
        <f>SUM(AF42:AG42)</f>
        <v>24</v>
      </c>
      <c r="AF42" s="77">
        <v>16</v>
      </c>
      <c r="AG42" s="77">
        <v>8</v>
      </c>
      <c r="AH42" s="77">
        <v>19</v>
      </c>
      <c r="AI42" s="77">
        <v>51</v>
      </c>
      <c r="AJ42" s="83">
        <v>0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</row>
    <row r="43" spans="1:47" ht="15" customHeight="1">
      <c r="A43" s="28"/>
      <c r="B43" s="28"/>
      <c r="C43" s="28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</row>
    <row r="44" spans="1:47" ht="15" customHeight="1">
      <c r="A44" s="28"/>
      <c r="B44" s="28" t="s">
        <v>88</v>
      </c>
      <c r="C44" s="28"/>
      <c r="D44" s="57">
        <f t="shared" ref="D44:AJ44" si="15">SUM(D16,D22)</f>
        <v>29</v>
      </c>
      <c r="E44" s="57">
        <f t="shared" si="15"/>
        <v>112</v>
      </c>
      <c r="F44" s="57">
        <f t="shared" si="15"/>
        <v>75</v>
      </c>
      <c r="G44" s="57">
        <f t="shared" si="15"/>
        <v>37</v>
      </c>
      <c r="H44" s="57">
        <f t="shared" si="15"/>
        <v>1</v>
      </c>
      <c r="I44" s="57">
        <f t="shared" si="15"/>
        <v>2</v>
      </c>
      <c r="J44" s="57">
        <f t="shared" si="15"/>
        <v>2</v>
      </c>
      <c r="K44" s="57">
        <f t="shared" si="15"/>
        <v>0</v>
      </c>
      <c r="L44" s="57">
        <f t="shared" si="15"/>
        <v>12</v>
      </c>
      <c r="M44" s="57">
        <f t="shared" si="15"/>
        <v>40</v>
      </c>
      <c r="N44" s="57">
        <f t="shared" si="15"/>
        <v>27</v>
      </c>
      <c r="O44" s="57">
        <f t="shared" si="15"/>
        <v>13</v>
      </c>
      <c r="P44" s="57">
        <f t="shared" si="15"/>
        <v>11</v>
      </c>
      <c r="Q44" s="57">
        <f t="shared" si="15"/>
        <v>8</v>
      </c>
      <c r="R44" s="57">
        <f t="shared" si="15"/>
        <v>3</v>
      </c>
      <c r="S44" s="57">
        <f t="shared" si="15"/>
        <v>7</v>
      </c>
      <c r="T44" s="57">
        <f t="shared" si="15"/>
        <v>5</v>
      </c>
      <c r="U44" s="57">
        <f t="shared" si="15"/>
        <v>2</v>
      </c>
      <c r="V44" s="57">
        <f t="shared" si="15"/>
        <v>9</v>
      </c>
      <c r="W44" s="57">
        <f t="shared" si="15"/>
        <v>6</v>
      </c>
      <c r="X44" s="57">
        <f t="shared" si="15"/>
        <v>3</v>
      </c>
      <c r="Y44" s="57">
        <f t="shared" si="15"/>
        <v>4</v>
      </c>
      <c r="Z44" s="57">
        <f t="shared" si="15"/>
        <v>4</v>
      </c>
      <c r="AA44" s="57">
        <f t="shared" si="15"/>
        <v>0</v>
      </c>
      <c r="AB44" s="57">
        <f t="shared" si="15"/>
        <v>5</v>
      </c>
      <c r="AC44" s="57">
        <f t="shared" si="15"/>
        <v>3</v>
      </c>
      <c r="AD44" s="57">
        <f t="shared" si="15"/>
        <v>2</v>
      </c>
      <c r="AE44" s="57">
        <f t="shared" si="15"/>
        <v>4</v>
      </c>
      <c r="AF44" s="57">
        <f t="shared" si="15"/>
        <v>1</v>
      </c>
      <c r="AG44" s="57">
        <f t="shared" si="15"/>
        <v>3</v>
      </c>
      <c r="AH44" s="57">
        <f t="shared" si="15"/>
        <v>2</v>
      </c>
      <c r="AI44" s="57">
        <f t="shared" si="15"/>
        <v>4</v>
      </c>
      <c r="AJ44" s="57">
        <f t="shared" si="15"/>
        <v>0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</row>
    <row r="45" spans="1:47" ht="15" customHeight="1">
      <c r="A45" s="28"/>
      <c r="B45" s="28" t="s">
        <v>89</v>
      </c>
      <c r="C45" s="28"/>
      <c r="D45" s="57">
        <f t="shared" ref="D45:AJ45" si="16">SUM(D17,D40)</f>
        <v>46</v>
      </c>
      <c r="E45" s="57">
        <f t="shared" si="16"/>
        <v>190</v>
      </c>
      <c r="F45" s="57">
        <f t="shared" si="16"/>
        <v>131</v>
      </c>
      <c r="G45" s="57">
        <f t="shared" si="16"/>
        <v>59</v>
      </c>
      <c r="H45" s="57">
        <f t="shared" si="16"/>
        <v>2</v>
      </c>
      <c r="I45" s="57">
        <f t="shared" si="16"/>
        <v>3</v>
      </c>
      <c r="J45" s="57">
        <f t="shared" si="16"/>
        <v>1</v>
      </c>
      <c r="K45" s="57">
        <f t="shared" si="16"/>
        <v>2</v>
      </c>
      <c r="L45" s="57">
        <f t="shared" si="16"/>
        <v>21</v>
      </c>
      <c r="M45" s="57">
        <f t="shared" si="16"/>
        <v>73</v>
      </c>
      <c r="N45" s="57">
        <f t="shared" si="16"/>
        <v>57</v>
      </c>
      <c r="O45" s="57">
        <f t="shared" si="16"/>
        <v>16</v>
      </c>
      <c r="P45" s="57">
        <f t="shared" si="16"/>
        <v>15</v>
      </c>
      <c r="Q45" s="57">
        <f t="shared" si="16"/>
        <v>9</v>
      </c>
      <c r="R45" s="57">
        <f t="shared" si="16"/>
        <v>6</v>
      </c>
      <c r="S45" s="57">
        <f t="shared" si="16"/>
        <v>14</v>
      </c>
      <c r="T45" s="57">
        <f t="shared" si="16"/>
        <v>12</v>
      </c>
      <c r="U45" s="57">
        <f t="shared" si="16"/>
        <v>2</v>
      </c>
      <c r="V45" s="57">
        <f t="shared" si="16"/>
        <v>10</v>
      </c>
      <c r="W45" s="57">
        <f t="shared" si="16"/>
        <v>9</v>
      </c>
      <c r="X45" s="57">
        <f t="shared" si="16"/>
        <v>1</v>
      </c>
      <c r="Y45" s="57">
        <f t="shared" si="16"/>
        <v>6</v>
      </c>
      <c r="Z45" s="57">
        <f t="shared" si="16"/>
        <v>2</v>
      </c>
      <c r="AA45" s="57">
        <f t="shared" si="16"/>
        <v>4</v>
      </c>
      <c r="AB45" s="57">
        <f t="shared" si="16"/>
        <v>18</v>
      </c>
      <c r="AC45" s="57">
        <f t="shared" si="16"/>
        <v>15</v>
      </c>
      <c r="AD45" s="57">
        <f t="shared" si="16"/>
        <v>3</v>
      </c>
      <c r="AE45" s="57">
        <f t="shared" si="16"/>
        <v>10</v>
      </c>
      <c r="AF45" s="57">
        <f t="shared" si="16"/>
        <v>10</v>
      </c>
      <c r="AG45" s="57">
        <f t="shared" si="16"/>
        <v>0</v>
      </c>
      <c r="AH45" s="57">
        <f t="shared" si="16"/>
        <v>6</v>
      </c>
      <c r="AI45" s="57">
        <f t="shared" si="16"/>
        <v>13</v>
      </c>
      <c r="AJ45" s="57">
        <f t="shared" si="16"/>
        <v>0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</row>
    <row r="46" spans="1:47" s="26" customFormat="1" ht="15" customHeight="1">
      <c r="A46" s="28"/>
      <c r="B46" s="28"/>
      <c r="C46" s="2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</row>
    <row r="47" spans="1:47" s="26" customFormat="1" ht="15" customHeight="1">
      <c r="A47" s="37" t="s">
        <v>114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</row>
    <row r="48" spans="1:47" s="26" customFormat="1" ht="15" customHeight="1">
      <c r="A48" s="31"/>
      <c r="B48" s="39"/>
      <c r="C48" s="39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s="26" customFormat="1" ht="15" customHeight="1">
      <c r="A49" s="32" t="s">
        <v>66</v>
      </c>
      <c r="B49" s="40"/>
      <c r="C49" s="40"/>
      <c r="D49" s="58" t="s">
        <v>92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89"/>
      <c r="T49" s="64" t="s">
        <v>104</v>
      </c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89"/>
    </row>
    <row r="50" spans="1:47" s="26" customFormat="1" ht="15" customHeight="1">
      <c r="A50" s="32"/>
      <c r="B50" s="41"/>
      <c r="C50" s="41"/>
      <c r="D50" s="59" t="s">
        <v>45</v>
      </c>
      <c r="E50" s="68" t="s">
        <v>94</v>
      </c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2"/>
      <c r="Q50" s="74" t="s">
        <v>61</v>
      </c>
      <c r="R50" s="74"/>
      <c r="S50" s="79"/>
      <c r="T50" s="84" t="s">
        <v>45</v>
      </c>
      <c r="U50" s="68" t="s">
        <v>113</v>
      </c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68" t="s">
        <v>60</v>
      </c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2"/>
      <c r="AS50" s="72" t="s">
        <v>61</v>
      </c>
      <c r="AT50" s="74"/>
      <c r="AU50" s="79"/>
    </row>
    <row r="51" spans="1:47" s="26" customFormat="1" ht="15" customHeight="1">
      <c r="A51" s="32"/>
      <c r="B51" s="41"/>
      <c r="C51" s="41"/>
      <c r="D51" s="60"/>
      <c r="E51" s="68" t="s">
        <v>10</v>
      </c>
      <c r="F51" s="70"/>
      <c r="G51" s="72"/>
      <c r="H51" s="74" t="s">
        <v>97</v>
      </c>
      <c r="I51" s="74"/>
      <c r="J51" s="74"/>
      <c r="K51" s="74" t="s">
        <v>59</v>
      </c>
      <c r="L51" s="74"/>
      <c r="M51" s="74"/>
      <c r="N51" s="74" t="s">
        <v>63</v>
      </c>
      <c r="O51" s="74"/>
      <c r="P51" s="74"/>
      <c r="Q51" s="74" t="s">
        <v>101</v>
      </c>
      <c r="R51" s="74"/>
      <c r="S51" s="90" t="s">
        <v>103</v>
      </c>
      <c r="T51" s="85"/>
      <c r="U51" s="68" t="s">
        <v>10</v>
      </c>
      <c r="V51" s="70"/>
      <c r="W51" s="72"/>
      <c r="X51" s="74" t="s">
        <v>97</v>
      </c>
      <c r="Y51" s="74"/>
      <c r="Z51" s="74"/>
      <c r="AA51" s="74" t="s">
        <v>59</v>
      </c>
      <c r="AB51" s="74"/>
      <c r="AC51" s="74"/>
      <c r="AD51" s="74" t="s">
        <v>63</v>
      </c>
      <c r="AE51" s="74"/>
      <c r="AF51" s="68"/>
      <c r="AG51" s="68" t="s">
        <v>10</v>
      </c>
      <c r="AH51" s="70"/>
      <c r="AI51" s="72"/>
      <c r="AJ51" s="74" t="s">
        <v>97</v>
      </c>
      <c r="AK51" s="74"/>
      <c r="AL51" s="74"/>
      <c r="AM51" s="74" t="s">
        <v>59</v>
      </c>
      <c r="AN51" s="74"/>
      <c r="AO51" s="74"/>
      <c r="AP51" s="74" t="s">
        <v>63</v>
      </c>
      <c r="AQ51" s="74"/>
      <c r="AR51" s="74"/>
      <c r="AS51" s="72" t="s">
        <v>101</v>
      </c>
      <c r="AT51" s="74"/>
      <c r="AU51" s="90" t="s">
        <v>103</v>
      </c>
    </row>
    <row r="52" spans="1:47" s="26" customFormat="1" ht="15" customHeight="1">
      <c r="A52" s="33"/>
      <c r="B52" s="42"/>
      <c r="C52" s="42"/>
      <c r="D52" s="61"/>
      <c r="E52" s="66" t="s">
        <v>35</v>
      </c>
      <c r="F52" s="66" t="s">
        <v>54</v>
      </c>
      <c r="G52" s="66" t="s">
        <v>55</v>
      </c>
      <c r="H52" s="66" t="s">
        <v>35</v>
      </c>
      <c r="I52" s="66" t="s">
        <v>54</v>
      </c>
      <c r="J52" s="66" t="s">
        <v>55</v>
      </c>
      <c r="K52" s="66" t="s">
        <v>35</v>
      </c>
      <c r="L52" s="66" t="s">
        <v>54</v>
      </c>
      <c r="M52" s="66" t="s">
        <v>55</v>
      </c>
      <c r="N52" s="66" t="s">
        <v>35</v>
      </c>
      <c r="O52" s="66" t="s">
        <v>54</v>
      </c>
      <c r="P52" s="66" t="s">
        <v>55</v>
      </c>
      <c r="Q52" s="88" t="s">
        <v>45</v>
      </c>
      <c r="R52" s="88" t="s">
        <v>102</v>
      </c>
      <c r="S52" s="91"/>
      <c r="T52" s="86"/>
      <c r="U52" s="66" t="s">
        <v>35</v>
      </c>
      <c r="V52" s="66" t="s">
        <v>54</v>
      </c>
      <c r="W52" s="66" t="s">
        <v>55</v>
      </c>
      <c r="X52" s="66" t="s">
        <v>35</v>
      </c>
      <c r="Y52" s="66" t="s">
        <v>54</v>
      </c>
      <c r="Z52" s="66" t="s">
        <v>55</v>
      </c>
      <c r="AA52" s="66" t="s">
        <v>35</v>
      </c>
      <c r="AB52" s="66" t="s">
        <v>54</v>
      </c>
      <c r="AC52" s="66" t="s">
        <v>55</v>
      </c>
      <c r="AD52" s="66" t="s">
        <v>35</v>
      </c>
      <c r="AE52" s="66" t="s">
        <v>54</v>
      </c>
      <c r="AF52" s="71" t="s">
        <v>55</v>
      </c>
      <c r="AG52" s="66" t="s">
        <v>35</v>
      </c>
      <c r="AH52" s="66" t="s">
        <v>54</v>
      </c>
      <c r="AI52" s="66" t="s">
        <v>55</v>
      </c>
      <c r="AJ52" s="66" t="s">
        <v>35</v>
      </c>
      <c r="AK52" s="66" t="s">
        <v>54</v>
      </c>
      <c r="AL52" s="66" t="s">
        <v>55</v>
      </c>
      <c r="AM52" s="66" t="s">
        <v>35</v>
      </c>
      <c r="AN52" s="66" t="s">
        <v>54</v>
      </c>
      <c r="AO52" s="66" t="s">
        <v>55</v>
      </c>
      <c r="AP52" s="66" t="s">
        <v>35</v>
      </c>
      <c r="AQ52" s="66" t="s">
        <v>54</v>
      </c>
      <c r="AR52" s="66" t="s">
        <v>55</v>
      </c>
      <c r="AS52" s="100" t="s">
        <v>45</v>
      </c>
      <c r="AT52" s="88" t="s">
        <v>108</v>
      </c>
      <c r="AU52" s="91"/>
    </row>
    <row r="53" spans="1:47" s="29" customFormat="1" ht="15" customHeight="1">
      <c r="A53" s="34"/>
      <c r="B53" s="43" t="s">
        <v>2</v>
      </c>
      <c r="C53" s="48"/>
      <c r="D53" s="55">
        <v>167</v>
      </c>
      <c r="E53" s="57">
        <v>628</v>
      </c>
      <c r="F53" s="57">
        <v>421</v>
      </c>
      <c r="G53" s="57">
        <v>207</v>
      </c>
      <c r="H53" s="57">
        <v>200</v>
      </c>
      <c r="I53" s="57">
        <v>134</v>
      </c>
      <c r="J53" s="57">
        <v>66</v>
      </c>
      <c r="K53" s="57">
        <v>203</v>
      </c>
      <c r="L53" s="57">
        <v>125</v>
      </c>
      <c r="M53" s="57">
        <v>78</v>
      </c>
      <c r="N53" s="57">
        <v>225</v>
      </c>
      <c r="O53" s="57">
        <v>162</v>
      </c>
      <c r="P53" s="57">
        <v>63</v>
      </c>
      <c r="Q53" s="57">
        <v>63</v>
      </c>
      <c r="R53" s="57">
        <v>145</v>
      </c>
      <c r="S53" s="81">
        <v>6</v>
      </c>
      <c r="T53" s="57">
        <v>234</v>
      </c>
      <c r="U53" s="57">
        <v>1210</v>
      </c>
      <c r="V53" s="57">
        <v>763</v>
      </c>
      <c r="W53" s="57">
        <v>447</v>
      </c>
      <c r="X53" s="57">
        <v>417</v>
      </c>
      <c r="Y53" s="57">
        <v>270</v>
      </c>
      <c r="Z53" s="57">
        <v>147</v>
      </c>
      <c r="AA53" s="57">
        <v>424</v>
      </c>
      <c r="AB53" s="57">
        <v>266</v>
      </c>
      <c r="AC53" s="57">
        <v>158</v>
      </c>
      <c r="AD53" s="57">
        <v>369</v>
      </c>
      <c r="AE53" s="57">
        <v>227</v>
      </c>
      <c r="AF53" s="57">
        <v>142</v>
      </c>
      <c r="AG53" s="55">
        <v>14</v>
      </c>
      <c r="AH53" s="57">
        <v>11</v>
      </c>
      <c r="AI53" s="57">
        <v>3</v>
      </c>
      <c r="AJ53" s="57">
        <v>4</v>
      </c>
      <c r="AK53" s="57">
        <v>3</v>
      </c>
      <c r="AL53" s="57">
        <v>1</v>
      </c>
      <c r="AM53" s="57">
        <v>7</v>
      </c>
      <c r="AN53" s="57">
        <v>6</v>
      </c>
      <c r="AO53" s="57">
        <v>1</v>
      </c>
      <c r="AP53" s="57">
        <v>3</v>
      </c>
      <c r="AQ53" s="57">
        <v>2</v>
      </c>
      <c r="AR53" s="97">
        <v>1</v>
      </c>
      <c r="AS53" s="57">
        <v>67</v>
      </c>
      <c r="AT53" s="57">
        <v>146</v>
      </c>
      <c r="AU53" s="81">
        <v>18</v>
      </c>
    </row>
    <row r="54" spans="1:47" s="29" customFormat="1" ht="15" customHeight="1">
      <c r="A54" s="34"/>
      <c r="B54" s="43" t="s">
        <v>12</v>
      </c>
      <c r="C54" s="48"/>
      <c r="D54" s="55">
        <v>171</v>
      </c>
      <c r="E54" s="57">
        <v>638</v>
      </c>
      <c r="F54" s="57">
        <v>427</v>
      </c>
      <c r="G54" s="57">
        <v>211</v>
      </c>
      <c r="H54" s="57">
        <v>235</v>
      </c>
      <c r="I54" s="57">
        <v>167</v>
      </c>
      <c r="J54" s="57">
        <v>68</v>
      </c>
      <c r="K54" s="57">
        <v>199</v>
      </c>
      <c r="L54" s="57">
        <v>134</v>
      </c>
      <c r="M54" s="57">
        <v>65</v>
      </c>
      <c r="N54" s="57">
        <v>204</v>
      </c>
      <c r="O54" s="57">
        <v>126</v>
      </c>
      <c r="P54" s="57">
        <v>78</v>
      </c>
      <c r="Q54" s="57">
        <v>55</v>
      </c>
      <c r="R54" s="57">
        <v>128</v>
      </c>
      <c r="S54" s="81">
        <v>7</v>
      </c>
      <c r="T54" s="57">
        <v>238</v>
      </c>
      <c r="U54" s="57">
        <v>1256</v>
      </c>
      <c r="V54" s="57">
        <v>822</v>
      </c>
      <c r="W54" s="57">
        <v>434</v>
      </c>
      <c r="X54" s="57">
        <v>426</v>
      </c>
      <c r="Y54" s="57">
        <v>291</v>
      </c>
      <c r="Z54" s="57">
        <v>135</v>
      </c>
      <c r="AA54" s="57">
        <v>412</v>
      </c>
      <c r="AB54" s="57">
        <v>269</v>
      </c>
      <c r="AC54" s="57">
        <v>143</v>
      </c>
      <c r="AD54" s="57">
        <v>418</v>
      </c>
      <c r="AE54" s="57">
        <v>262</v>
      </c>
      <c r="AF54" s="57">
        <v>156</v>
      </c>
      <c r="AG54" s="55">
        <v>14</v>
      </c>
      <c r="AH54" s="57">
        <v>11</v>
      </c>
      <c r="AI54" s="57">
        <v>3</v>
      </c>
      <c r="AJ54" s="57">
        <v>4</v>
      </c>
      <c r="AK54" s="57">
        <v>3</v>
      </c>
      <c r="AL54" s="57">
        <v>1</v>
      </c>
      <c r="AM54" s="57">
        <v>5</v>
      </c>
      <c r="AN54" s="57">
        <v>4</v>
      </c>
      <c r="AO54" s="57">
        <v>1</v>
      </c>
      <c r="AP54" s="57">
        <v>5</v>
      </c>
      <c r="AQ54" s="57">
        <v>4</v>
      </c>
      <c r="AR54" s="97">
        <v>1</v>
      </c>
      <c r="AS54" s="57">
        <v>56</v>
      </c>
      <c r="AT54" s="57">
        <v>129</v>
      </c>
      <c r="AU54" s="81">
        <v>13</v>
      </c>
    </row>
    <row r="55" spans="1:47" s="29" customFormat="1" ht="15" customHeight="1">
      <c r="A55" s="34"/>
      <c r="B55" s="43" t="s">
        <v>16</v>
      </c>
      <c r="C55" s="48"/>
      <c r="D55" s="55">
        <f t="shared" ref="D55:AU55" si="17">SUM(D58,D60,D65)</f>
        <v>173</v>
      </c>
      <c r="E55" s="57">
        <f t="shared" si="17"/>
        <v>659</v>
      </c>
      <c r="F55" s="57">
        <f t="shared" si="17"/>
        <v>447</v>
      </c>
      <c r="G55" s="57">
        <f t="shared" si="17"/>
        <v>212</v>
      </c>
      <c r="H55" s="57">
        <f t="shared" si="17"/>
        <v>231</v>
      </c>
      <c r="I55" s="57">
        <f t="shared" si="17"/>
        <v>151</v>
      </c>
      <c r="J55" s="57">
        <f t="shared" si="17"/>
        <v>80</v>
      </c>
      <c r="K55" s="57">
        <f t="shared" si="17"/>
        <v>233</v>
      </c>
      <c r="L55" s="57">
        <f t="shared" si="17"/>
        <v>164</v>
      </c>
      <c r="M55" s="57">
        <f t="shared" si="17"/>
        <v>69</v>
      </c>
      <c r="N55" s="57">
        <f t="shared" si="17"/>
        <v>195</v>
      </c>
      <c r="O55" s="57">
        <f t="shared" si="17"/>
        <v>132</v>
      </c>
      <c r="P55" s="57">
        <f t="shared" si="17"/>
        <v>63</v>
      </c>
      <c r="Q55" s="57">
        <f t="shared" si="17"/>
        <v>57</v>
      </c>
      <c r="R55" s="57">
        <f t="shared" si="17"/>
        <v>137</v>
      </c>
      <c r="S55" s="81">
        <f t="shared" si="17"/>
        <v>7</v>
      </c>
      <c r="T55" s="57">
        <f t="shared" si="17"/>
        <v>237</v>
      </c>
      <c r="U55" s="57">
        <f t="shared" si="17"/>
        <v>1259</v>
      </c>
      <c r="V55" s="57">
        <f t="shared" si="17"/>
        <v>828</v>
      </c>
      <c r="W55" s="57">
        <f t="shared" si="17"/>
        <v>431</v>
      </c>
      <c r="X55" s="57">
        <f t="shared" si="17"/>
        <v>430</v>
      </c>
      <c r="Y55" s="57">
        <f t="shared" si="17"/>
        <v>276</v>
      </c>
      <c r="Z55" s="57">
        <f t="shared" si="17"/>
        <v>154</v>
      </c>
      <c r="AA55" s="57">
        <f t="shared" si="17"/>
        <v>419</v>
      </c>
      <c r="AB55" s="57">
        <f t="shared" si="17"/>
        <v>285</v>
      </c>
      <c r="AC55" s="57">
        <f t="shared" si="17"/>
        <v>134</v>
      </c>
      <c r="AD55" s="57">
        <f t="shared" si="17"/>
        <v>410</v>
      </c>
      <c r="AE55" s="57">
        <f t="shared" si="17"/>
        <v>267</v>
      </c>
      <c r="AF55" s="57">
        <f t="shared" si="17"/>
        <v>143</v>
      </c>
      <c r="AG55" s="55">
        <f t="shared" si="17"/>
        <v>15</v>
      </c>
      <c r="AH55" s="57">
        <f t="shared" si="17"/>
        <v>11</v>
      </c>
      <c r="AI55" s="57">
        <f t="shared" si="17"/>
        <v>4</v>
      </c>
      <c r="AJ55" s="57">
        <f t="shared" si="17"/>
        <v>7</v>
      </c>
      <c r="AK55" s="57">
        <f t="shared" si="17"/>
        <v>5</v>
      </c>
      <c r="AL55" s="57">
        <f t="shared" si="17"/>
        <v>2</v>
      </c>
      <c r="AM55" s="57">
        <f t="shared" si="17"/>
        <v>3</v>
      </c>
      <c r="AN55" s="57">
        <f t="shared" si="17"/>
        <v>2</v>
      </c>
      <c r="AO55" s="57">
        <f t="shared" si="17"/>
        <v>1</v>
      </c>
      <c r="AP55" s="57">
        <f t="shared" si="17"/>
        <v>5</v>
      </c>
      <c r="AQ55" s="57">
        <f t="shared" si="17"/>
        <v>4</v>
      </c>
      <c r="AR55" s="97">
        <f t="shared" si="17"/>
        <v>1</v>
      </c>
      <c r="AS55" s="57">
        <f t="shared" si="17"/>
        <v>59</v>
      </c>
      <c r="AT55" s="57">
        <f t="shared" si="17"/>
        <v>142</v>
      </c>
      <c r="AU55" s="81">
        <f t="shared" si="17"/>
        <v>17</v>
      </c>
    </row>
    <row r="56" spans="1:47" s="29" customFormat="1" ht="15" customHeight="1">
      <c r="A56" s="34"/>
      <c r="B56" s="28"/>
      <c r="C56" s="48"/>
      <c r="D56" s="55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81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5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97"/>
      <c r="AS56" s="57"/>
      <c r="AT56" s="57"/>
      <c r="AU56" s="81"/>
    </row>
    <row r="57" spans="1:47" s="29" customFormat="1" ht="15" customHeight="1">
      <c r="A57" s="34" t="s">
        <v>68</v>
      </c>
      <c r="B57" s="28"/>
      <c r="C57" s="48"/>
      <c r="D57" s="55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81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5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97"/>
      <c r="AS57" s="57"/>
      <c r="AT57" s="57"/>
      <c r="AU57" s="81"/>
    </row>
    <row r="58" spans="1:47" s="29" customFormat="1" ht="15" customHeight="1">
      <c r="A58" s="34"/>
      <c r="B58" s="44" t="s">
        <v>70</v>
      </c>
      <c r="C58" s="48"/>
      <c r="D58" s="62">
        <v>4</v>
      </c>
      <c r="E58" s="57">
        <f>SUM(F58:G58)</f>
        <v>14</v>
      </c>
      <c r="F58" s="57">
        <f>SUM(I58,L58,O58)</f>
        <v>9</v>
      </c>
      <c r="G58" s="57">
        <f>SUM(J58,M58,P58)</f>
        <v>5</v>
      </c>
      <c r="H58" s="57">
        <f>SUM(I58:J58)</f>
        <v>2</v>
      </c>
      <c r="I58" s="76">
        <v>1</v>
      </c>
      <c r="J58" s="76">
        <v>1</v>
      </c>
      <c r="K58" s="57">
        <f>SUM(L58:M58)</f>
        <v>4</v>
      </c>
      <c r="L58" s="76">
        <v>1</v>
      </c>
      <c r="M58" s="76">
        <v>3</v>
      </c>
      <c r="N58" s="57">
        <f>SUM(O58:P58)</f>
        <v>8</v>
      </c>
      <c r="O58" s="76">
        <v>7</v>
      </c>
      <c r="P58" s="76">
        <v>1</v>
      </c>
      <c r="Q58" s="76">
        <v>2</v>
      </c>
      <c r="R58" s="76">
        <v>5</v>
      </c>
      <c r="S58" s="82">
        <v>6</v>
      </c>
      <c r="T58" s="76">
        <v>12</v>
      </c>
      <c r="U58" s="57">
        <f>SUM(V58:W58)</f>
        <v>9</v>
      </c>
      <c r="V58" s="57">
        <f>SUM(Y58,AB58,AE58)</f>
        <v>5</v>
      </c>
      <c r="W58" s="57">
        <f>SUM(Z58,AC58,AF58)</f>
        <v>4</v>
      </c>
      <c r="X58" s="57">
        <f>SUM(Y58:Z58)</f>
        <v>2</v>
      </c>
      <c r="Y58" s="76">
        <v>1</v>
      </c>
      <c r="Z58" s="76">
        <v>1</v>
      </c>
      <c r="AA58" s="57">
        <f>SUM(AB58:AC58)</f>
        <v>4</v>
      </c>
      <c r="AB58" s="76">
        <v>3</v>
      </c>
      <c r="AC58" s="76">
        <v>1</v>
      </c>
      <c r="AD58" s="57">
        <f>SUM(AE58:AF58)</f>
        <v>3</v>
      </c>
      <c r="AE58" s="76">
        <v>1</v>
      </c>
      <c r="AF58" s="76">
        <v>2</v>
      </c>
      <c r="AG58" s="55">
        <f>SUM(AH58:AI58)</f>
        <v>15</v>
      </c>
      <c r="AH58" s="57">
        <v>11</v>
      </c>
      <c r="AI58" s="57">
        <v>4</v>
      </c>
      <c r="AJ58" s="57">
        <f>SUM(AK58:AL58)</f>
        <v>7</v>
      </c>
      <c r="AK58" s="76">
        <v>5</v>
      </c>
      <c r="AL58" s="76">
        <v>2</v>
      </c>
      <c r="AM58" s="57">
        <f>SUM(AN58:AO58)</f>
        <v>3</v>
      </c>
      <c r="AN58" s="76">
        <v>2</v>
      </c>
      <c r="AO58" s="76">
        <v>1</v>
      </c>
      <c r="AP58" s="57">
        <f>SUM(AQ58:AR58)</f>
        <v>5</v>
      </c>
      <c r="AQ58" s="76">
        <v>4</v>
      </c>
      <c r="AR58" s="98">
        <v>1</v>
      </c>
      <c r="AS58" s="76">
        <v>6</v>
      </c>
      <c r="AT58" s="76">
        <v>14</v>
      </c>
      <c r="AU58" s="82">
        <v>7</v>
      </c>
    </row>
    <row r="59" spans="1:47" s="29" customFormat="1" ht="15" customHeight="1">
      <c r="A59" s="34" t="s">
        <v>37</v>
      </c>
      <c r="B59" s="28"/>
      <c r="C59" s="48"/>
      <c r="D59" s="55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81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5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97"/>
      <c r="AS59" s="57"/>
      <c r="AT59" s="57"/>
      <c r="AU59" s="81"/>
    </row>
    <row r="60" spans="1:47" s="29" customFormat="1" ht="15" customHeight="1">
      <c r="A60" s="34" t="s">
        <v>69</v>
      </c>
      <c r="B60" s="28"/>
      <c r="C60" s="48"/>
      <c r="D60" s="55">
        <f>SUM(D61:D63)</f>
        <v>8</v>
      </c>
      <c r="E60" s="57">
        <f>SUM(F60:G60)</f>
        <v>23</v>
      </c>
      <c r="F60" s="57">
        <f t="shared" ref="F60:G63" si="18">SUM(I60,L60,O60)</f>
        <v>19</v>
      </c>
      <c r="G60" s="57">
        <f t="shared" si="18"/>
        <v>4</v>
      </c>
      <c r="H60" s="57">
        <f>SUM(I60:J60)</f>
        <v>10</v>
      </c>
      <c r="I60" s="57">
        <f>SUM(I61:I63)</f>
        <v>8</v>
      </c>
      <c r="J60" s="57">
        <f>SUM(J61:J63)</f>
        <v>2</v>
      </c>
      <c r="K60" s="57">
        <f>SUM(L60:M60)</f>
        <v>11</v>
      </c>
      <c r="L60" s="57">
        <f>SUM(L61:L63)</f>
        <v>9</v>
      </c>
      <c r="M60" s="57">
        <f>SUM(M61:M63)</f>
        <v>2</v>
      </c>
      <c r="N60" s="57">
        <f>SUM(O60:P60)</f>
        <v>2</v>
      </c>
      <c r="O60" s="57">
        <f t="shared" ref="O60:T60" si="19">SUM(O61:O63)</f>
        <v>2</v>
      </c>
      <c r="P60" s="57">
        <f t="shared" si="19"/>
        <v>0</v>
      </c>
      <c r="Q60" s="57">
        <f t="shared" si="19"/>
        <v>4</v>
      </c>
      <c r="R60" s="57">
        <f t="shared" si="19"/>
        <v>10</v>
      </c>
      <c r="S60" s="81">
        <f t="shared" si="19"/>
        <v>1</v>
      </c>
      <c r="T60" s="57">
        <f t="shared" si="19"/>
        <v>7</v>
      </c>
      <c r="U60" s="57">
        <f>SUM(V60:W60)</f>
        <v>23</v>
      </c>
      <c r="V60" s="57">
        <f t="shared" ref="V60:W63" si="20">SUM(Y60,AB60,AE60)</f>
        <v>16</v>
      </c>
      <c r="W60" s="57">
        <f t="shared" si="20"/>
        <v>7</v>
      </c>
      <c r="X60" s="57">
        <f>SUM(Y60:Z60)</f>
        <v>11</v>
      </c>
      <c r="Y60" s="57">
        <f>SUM(Y61:Y63)</f>
        <v>9</v>
      </c>
      <c r="Z60" s="57">
        <f>SUM(Z61:Z63)</f>
        <v>2</v>
      </c>
      <c r="AA60" s="57">
        <f>SUM(AB60:AC60)</f>
        <v>6</v>
      </c>
      <c r="AB60" s="57">
        <f>SUM(AB61:AB63)</f>
        <v>2</v>
      </c>
      <c r="AC60" s="57">
        <f>SUM(AC61:AC63)</f>
        <v>4</v>
      </c>
      <c r="AD60" s="57">
        <f>SUM(AE60:AF60)</f>
        <v>6</v>
      </c>
      <c r="AE60" s="57">
        <f>SUM(AE61:AE63)</f>
        <v>5</v>
      </c>
      <c r="AF60" s="57">
        <f>SUM(AF61:AF63)</f>
        <v>1</v>
      </c>
      <c r="AG60" s="55">
        <f>SUM(AH60:AI60)</f>
        <v>0</v>
      </c>
      <c r="AH60" s="57">
        <f>SUM(AH61:AH63)</f>
        <v>0</v>
      </c>
      <c r="AI60" s="57">
        <f>SUM(AI61:AI63)</f>
        <v>0</v>
      </c>
      <c r="AJ60" s="57">
        <f>SUM(AK60:AL60)</f>
        <v>0</v>
      </c>
      <c r="AK60" s="57">
        <f>SUM(AK61:AK63)</f>
        <v>0</v>
      </c>
      <c r="AL60" s="57">
        <f>SUM(AL61:AL63)</f>
        <v>0</v>
      </c>
      <c r="AM60" s="57">
        <f>SUM(AN60:AO60)</f>
        <v>0</v>
      </c>
      <c r="AN60" s="57">
        <f>SUM(AN61:AN63)</f>
        <v>0</v>
      </c>
      <c r="AO60" s="57">
        <f>SUM(AO61:AO63)</f>
        <v>0</v>
      </c>
      <c r="AP60" s="57">
        <f>SUM(AQ60:AR60)</f>
        <v>0</v>
      </c>
      <c r="AQ60" s="57">
        <f>SUM(AQ61:AQ63)</f>
        <v>0</v>
      </c>
      <c r="AR60" s="97">
        <f>SUM(AR61:AR63)</f>
        <v>0</v>
      </c>
      <c r="AS60" s="57">
        <f>SUM(AS61:AS63)</f>
        <v>4</v>
      </c>
      <c r="AT60" s="57">
        <f>SUM(AT61:AT63)</f>
        <v>9</v>
      </c>
      <c r="AU60" s="81">
        <f>SUM(AU61:AU63)</f>
        <v>9</v>
      </c>
    </row>
    <row r="61" spans="1:47" s="29" customFormat="1" ht="15" customHeight="1">
      <c r="A61" s="34"/>
      <c r="B61" s="44" t="s">
        <v>62</v>
      </c>
      <c r="C61" s="48"/>
      <c r="D61" s="62">
        <v>4</v>
      </c>
      <c r="E61" s="57">
        <f>SUM(F61:G61)</f>
        <v>11</v>
      </c>
      <c r="F61" s="57">
        <f t="shared" si="18"/>
        <v>8</v>
      </c>
      <c r="G61" s="57">
        <f t="shared" si="18"/>
        <v>3</v>
      </c>
      <c r="H61" s="57">
        <f>SUM(I61:J61)</f>
        <v>7</v>
      </c>
      <c r="I61" s="76">
        <v>6</v>
      </c>
      <c r="J61" s="76">
        <v>1</v>
      </c>
      <c r="K61" s="57">
        <f>SUM(L61:M61)</f>
        <v>4</v>
      </c>
      <c r="L61" s="76">
        <v>2</v>
      </c>
      <c r="M61" s="76">
        <v>2</v>
      </c>
      <c r="N61" s="57">
        <f>SUM(O61:P61)</f>
        <v>0</v>
      </c>
      <c r="O61" s="76">
        <v>0</v>
      </c>
      <c r="P61" s="76">
        <v>0</v>
      </c>
      <c r="Q61" s="76">
        <v>2</v>
      </c>
      <c r="R61" s="76">
        <v>4</v>
      </c>
      <c r="S61" s="82">
        <v>1</v>
      </c>
      <c r="T61" s="76">
        <v>7</v>
      </c>
      <c r="U61" s="57">
        <f>SUM(V61:W61)</f>
        <v>23</v>
      </c>
      <c r="V61" s="57">
        <f t="shared" si="20"/>
        <v>16</v>
      </c>
      <c r="W61" s="57">
        <f t="shared" si="20"/>
        <v>7</v>
      </c>
      <c r="X61" s="57">
        <f>SUM(Y61:Z61)</f>
        <v>11</v>
      </c>
      <c r="Y61" s="76">
        <v>9</v>
      </c>
      <c r="Z61" s="76">
        <v>2</v>
      </c>
      <c r="AA61" s="57">
        <f>SUM(AB61:AC61)</f>
        <v>6</v>
      </c>
      <c r="AB61" s="76">
        <v>2</v>
      </c>
      <c r="AC61" s="76">
        <v>4</v>
      </c>
      <c r="AD61" s="57">
        <f>SUM(AE61:AF61)</f>
        <v>6</v>
      </c>
      <c r="AE61" s="76">
        <v>5</v>
      </c>
      <c r="AF61" s="76">
        <v>1</v>
      </c>
      <c r="AG61" s="55">
        <f>SUM(AH61:AI61)</f>
        <v>0</v>
      </c>
      <c r="AH61" s="57">
        <v>0</v>
      </c>
      <c r="AI61" s="57">
        <v>0</v>
      </c>
      <c r="AJ61" s="57">
        <f>SUM(AK61:AL61)</f>
        <v>0</v>
      </c>
      <c r="AK61" s="57">
        <v>0</v>
      </c>
      <c r="AL61" s="57">
        <v>0</v>
      </c>
      <c r="AM61" s="57">
        <f>SUM(AN61:AO61)</f>
        <v>0</v>
      </c>
      <c r="AN61" s="57">
        <v>0</v>
      </c>
      <c r="AO61" s="57">
        <v>0</v>
      </c>
      <c r="AP61" s="57">
        <f>SUM(AQ61:AR61)</f>
        <v>0</v>
      </c>
      <c r="AQ61" s="57">
        <v>0</v>
      </c>
      <c r="AR61" s="97">
        <v>0</v>
      </c>
      <c r="AS61" s="76">
        <v>4</v>
      </c>
      <c r="AT61" s="76">
        <v>9</v>
      </c>
      <c r="AU61" s="82">
        <v>9</v>
      </c>
    </row>
    <row r="62" spans="1:47" s="29" customFormat="1" ht="15" customHeight="1">
      <c r="A62" s="34"/>
      <c r="B62" s="44" t="s">
        <v>67</v>
      </c>
      <c r="C62" s="48"/>
      <c r="D62" s="62">
        <v>2</v>
      </c>
      <c r="E62" s="57">
        <f>SUM(F62:G62)</f>
        <v>4</v>
      </c>
      <c r="F62" s="57">
        <f t="shared" si="18"/>
        <v>3</v>
      </c>
      <c r="G62" s="57">
        <f t="shared" si="18"/>
        <v>1</v>
      </c>
      <c r="H62" s="57">
        <f>SUM(I62:J62)</f>
        <v>3</v>
      </c>
      <c r="I62" s="76">
        <v>2</v>
      </c>
      <c r="J62" s="76">
        <v>1</v>
      </c>
      <c r="K62" s="57">
        <f>SUM(L62:M62)</f>
        <v>1</v>
      </c>
      <c r="L62" s="76">
        <v>1</v>
      </c>
      <c r="M62" s="76">
        <v>0</v>
      </c>
      <c r="N62" s="57">
        <f>SUM(O62:P62)</f>
        <v>0</v>
      </c>
      <c r="O62" s="76">
        <v>0</v>
      </c>
      <c r="P62" s="76">
        <v>0</v>
      </c>
      <c r="Q62" s="76">
        <v>1</v>
      </c>
      <c r="R62" s="76">
        <v>3</v>
      </c>
      <c r="S62" s="82">
        <v>0</v>
      </c>
      <c r="T62" s="76">
        <v>0</v>
      </c>
      <c r="U62" s="57">
        <f>SUM(V62:W62)</f>
        <v>0</v>
      </c>
      <c r="V62" s="57">
        <f t="shared" si="20"/>
        <v>0</v>
      </c>
      <c r="W62" s="57">
        <f t="shared" si="20"/>
        <v>0</v>
      </c>
      <c r="X62" s="57">
        <f>SUM(Y62:Z62)</f>
        <v>0</v>
      </c>
      <c r="Y62" s="76">
        <v>0</v>
      </c>
      <c r="Z62" s="76">
        <v>0</v>
      </c>
      <c r="AA62" s="57">
        <f>SUM(AB62:AC62)</f>
        <v>0</v>
      </c>
      <c r="AB62" s="76">
        <v>0</v>
      </c>
      <c r="AC62" s="76">
        <v>0</v>
      </c>
      <c r="AD62" s="57">
        <f>SUM(AE62:AF62)</f>
        <v>0</v>
      </c>
      <c r="AE62" s="76">
        <v>0</v>
      </c>
      <c r="AF62" s="76">
        <v>0</v>
      </c>
      <c r="AG62" s="55">
        <f>SUM(AH62:AI62)</f>
        <v>0</v>
      </c>
      <c r="AH62" s="57">
        <v>0</v>
      </c>
      <c r="AI62" s="57">
        <v>0</v>
      </c>
      <c r="AJ62" s="57">
        <f>SUM(AK62:AL62)</f>
        <v>0</v>
      </c>
      <c r="AK62" s="57">
        <v>0</v>
      </c>
      <c r="AL62" s="57">
        <v>0</v>
      </c>
      <c r="AM62" s="57">
        <f>SUM(AN62:AO62)</f>
        <v>0</v>
      </c>
      <c r="AN62" s="57">
        <v>0</v>
      </c>
      <c r="AO62" s="57">
        <v>0</v>
      </c>
      <c r="AP62" s="57">
        <f>SUM(AQ62:AR62)</f>
        <v>0</v>
      </c>
      <c r="AQ62" s="57">
        <v>0</v>
      </c>
      <c r="AR62" s="97">
        <v>0</v>
      </c>
      <c r="AS62" s="76">
        <v>0</v>
      </c>
      <c r="AT62" s="76">
        <v>0</v>
      </c>
      <c r="AU62" s="82">
        <v>0</v>
      </c>
    </row>
    <row r="63" spans="1:47" s="29" customFormat="1" ht="15" customHeight="1">
      <c r="A63" s="35"/>
      <c r="B63" s="44" t="s">
        <v>71</v>
      </c>
      <c r="C63" s="48"/>
      <c r="D63" s="62">
        <v>2</v>
      </c>
      <c r="E63" s="57">
        <f>SUM(F63:G63)</f>
        <v>8</v>
      </c>
      <c r="F63" s="57">
        <f t="shared" si="18"/>
        <v>8</v>
      </c>
      <c r="G63" s="57">
        <f t="shared" si="18"/>
        <v>0</v>
      </c>
      <c r="H63" s="57">
        <f>SUM(I63:J63)</f>
        <v>0</v>
      </c>
      <c r="I63" s="76">
        <v>0</v>
      </c>
      <c r="J63" s="76">
        <v>0</v>
      </c>
      <c r="K63" s="57">
        <f>SUM(L63:M63)</f>
        <v>6</v>
      </c>
      <c r="L63" s="76">
        <v>6</v>
      </c>
      <c r="M63" s="76">
        <v>0</v>
      </c>
      <c r="N63" s="57">
        <f>SUM(O63:P63)</f>
        <v>2</v>
      </c>
      <c r="O63" s="76">
        <v>2</v>
      </c>
      <c r="P63" s="76">
        <v>0</v>
      </c>
      <c r="Q63" s="76">
        <v>1</v>
      </c>
      <c r="R63" s="76">
        <v>3</v>
      </c>
      <c r="S63" s="82">
        <v>0</v>
      </c>
      <c r="T63" s="76">
        <v>0</v>
      </c>
      <c r="U63" s="57">
        <f>SUM(V63:W63)</f>
        <v>0</v>
      </c>
      <c r="V63" s="57">
        <f t="shared" si="20"/>
        <v>0</v>
      </c>
      <c r="W63" s="57">
        <f t="shared" si="20"/>
        <v>0</v>
      </c>
      <c r="X63" s="57">
        <f>SUM(Y63:Z63)</f>
        <v>0</v>
      </c>
      <c r="Y63" s="76">
        <v>0</v>
      </c>
      <c r="Z63" s="76">
        <v>0</v>
      </c>
      <c r="AA63" s="57">
        <f>SUM(AB63:AC63)</f>
        <v>0</v>
      </c>
      <c r="AB63" s="76">
        <v>0</v>
      </c>
      <c r="AC63" s="76">
        <v>0</v>
      </c>
      <c r="AD63" s="57">
        <f>SUM(AE63:AF63)</f>
        <v>0</v>
      </c>
      <c r="AE63" s="76">
        <v>0</v>
      </c>
      <c r="AF63" s="76">
        <v>0</v>
      </c>
      <c r="AG63" s="55">
        <f>SUM(AH63:AI63)</f>
        <v>0</v>
      </c>
      <c r="AH63" s="57">
        <v>0</v>
      </c>
      <c r="AI63" s="57">
        <v>0</v>
      </c>
      <c r="AJ63" s="57">
        <f>SUM(AK63:AL63)</f>
        <v>0</v>
      </c>
      <c r="AK63" s="57">
        <v>0</v>
      </c>
      <c r="AL63" s="57">
        <v>0</v>
      </c>
      <c r="AM63" s="57">
        <f>SUM(AN63:AO63)</f>
        <v>0</v>
      </c>
      <c r="AN63" s="57">
        <v>0</v>
      </c>
      <c r="AO63" s="57">
        <v>0</v>
      </c>
      <c r="AP63" s="57">
        <f>SUM(AQ63:AR63)</f>
        <v>0</v>
      </c>
      <c r="AQ63" s="57">
        <v>0</v>
      </c>
      <c r="AR63" s="97">
        <v>0</v>
      </c>
      <c r="AS63" s="76">
        <v>0</v>
      </c>
      <c r="AT63" s="76">
        <v>0</v>
      </c>
      <c r="AU63" s="82">
        <v>0</v>
      </c>
    </row>
    <row r="64" spans="1:47" s="29" customFormat="1" ht="15" customHeight="1">
      <c r="A64" s="34"/>
      <c r="B64" s="28"/>
      <c r="C64" s="48"/>
      <c r="D64" s="55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81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5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97"/>
      <c r="AS64" s="57"/>
      <c r="AT64" s="57"/>
      <c r="AU64" s="81"/>
    </row>
    <row r="65" spans="1:47" s="29" customFormat="1" ht="15" customHeight="1">
      <c r="A65" s="34" t="s">
        <v>17</v>
      </c>
      <c r="B65" s="28"/>
      <c r="C65" s="48"/>
      <c r="D65" s="55">
        <f>SUM(D67,D88)</f>
        <v>161</v>
      </c>
      <c r="E65" s="57">
        <f>SUM(F65:G65)</f>
        <v>622</v>
      </c>
      <c r="F65" s="57">
        <f>SUM(I65,L65,O65)</f>
        <v>419</v>
      </c>
      <c r="G65" s="57">
        <f>SUM(J65,M65,P65)</f>
        <v>203</v>
      </c>
      <c r="H65" s="57">
        <f>SUM(I65:J65)</f>
        <v>219</v>
      </c>
      <c r="I65" s="57">
        <f>SUM(I67,I88)</f>
        <v>142</v>
      </c>
      <c r="J65" s="57">
        <f>SUM(J67,J88)</f>
        <v>77</v>
      </c>
      <c r="K65" s="57">
        <f>SUM(L65:M65)</f>
        <v>218</v>
      </c>
      <c r="L65" s="57">
        <f>SUM(L67,L88)</f>
        <v>154</v>
      </c>
      <c r="M65" s="57">
        <f>SUM(M67,M88)</f>
        <v>64</v>
      </c>
      <c r="N65" s="57">
        <f>SUM(O65:P65)</f>
        <v>185</v>
      </c>
      <c r="O65" s="57">
        <f t="shared" ref="O65:T65" si="21">SUM(O67,O88)</f>
        <v>123</v>
      </c>
      <c r="P65" s="57">
        <f t="shared" si="21"/>
        <v>62</v>
      </c>
      <c r="Q65" s="57">
        <f t="shared" si="21"/>
        <v>51</v>
      </c>
      <c r="R65" s="57">
        <f t="shared" si="21"/>
        <v>122</v>
      </c>
      <c r="S65" s="81">
        <f t="shared" si="21"/>
        <v>0</v>
      </c>
      <c r="T65" s="57">
        <f t="shared" si="21"/>
        <v>218</v>
      </c>
      <c r="U65" s="57">
        <f>SUM(V65:W65)</f>
        <v>1227</v>
      </c>
      <c r="V65" s="57">
        <f>SUM(Y65,AB65,AE65)</f>
        <v>807</v>
      </c>
      <c r="W65" s="57">
        <f>SUM(Z65,AC65,AF65)</f>
        <v>420</v>
      </c>
      <c r="X65" s="57">
        <f>SUM(Y65:Z65)</f>
        <v>417</v>
      </c>
      <c r="Y65" s="57">
        <f>SUM(Y67,Y88)</f>
        <v>266</v>
      </c>
      <c r="Z65" s="57">
        <f>SUM(Z67,Z88)</f>
        <v>151</v>
      </c>
      <c r="AA65" s="57">
        <f>SUM(AB65:AC65)</f>
        <v>409</v>
      </c>
      <c r="AB65" s="57">
        <f>SUM(AB67,AB88)</f>
        <v>280</v>
      </c>
      <c r="AC65" s="57">
        <f>SUM(AC67,AC88)</f>
        <v>129</v>
      </c>
      <c r="AD65" s="57">
        <f>SUM(AE65:AF65)</f>
        <v>401</v>
      </c>
      <c r="AE65" s="57">
        <f>SUM(AE67,AE88)</f>
        <v>261</v>
      </c>
      <c r="AF65" s="57">
        <f>SUM(AF67,AF88)</f>
        <v>140</v>
      </c>
      <c r="AG65" s="55">
        <f>SUM(AH65:AI65)</f>
        <v>0</v>
      </c>
      <c r="AH65" s="57">
        <f>SUM(AH67,AH88)</f>
        <v>0</v>
      </c>
      <c r="AI65" s="57">
        <f>SUM(AI67,AI88)</f>
        <v>0</v>
      </c>
      <c r="AJ65" s="57">
        <f>SUM(AK65:AL65)</f>
        <v>0</v>
      </c>
      <c r="AK65" s="57">
        <f>SUM(AK67,AK88)</f>
        <v>0</v>
      </c>
      <c r="AL65" s="57">
        <f>SUM(AL67,AL88)</f>
        <v>0</v>
      </c>
      <c r="AM65" s="57">
        <f>SUM(AN65:AO65)</f>
        <v>0</v>
      </c>
      <c r="AN65" s="57">
        <f>SUM(AN67,AN88)</f>
        <v>0</v>
      </c>
      <c r="AO65" s="57">
        <f>SUM(AO67,AO88)</f>
        <v>0</v>
      </c>
      <c r="AP65" s="57">
        <f>SUM(AQ65:AR65)</f>
        <v>0</v>
      </c>
      <c r="AQ65" s="57">
        <f>SUM(AQ67,AQ88)</f>
        <v>0</v>
      </c>
      <c r="AR65" s="97">
        <f>SUM(AR67,AR88)</f>
        <v>0</v>
      </c>
      <c r="AS65" s="57">
        <f>SUM(AS67,AS88)</f>
        <v>49</v>
      </c>
      <c r="AT65" s="57">
        <f>SUM(AT67,AT88)</f>
        <v>119</v>
      </c>
      <c r="AU65" s="81">
        <f>SUM(AU67,AU88)</f>
        <v>1</v>
      </c>
    </row>
    <row r="66" spans="1:47" s="29" customFormat="1" ht="15" customHeight="1">
      <c r="A66" s="34" t="s">
        <v>39</v>
      </c>
      <c r="B66" s="28"/>
      <c r="C66" s="48"/>
      <c r="D66" s="55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81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5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97"/>
      <c r="AS66" s="57"/>
      <c r="AT66" s="57"/>
      <c r="AU66" s="81"/>
    </row>
    <row r="67" spans="1:47" s="29" customFormat="1" ht="15" customHeight="1">
      <c r="A67" s="35" t="s">
        <v>64</v>
      </c>
      <c r="B67" s="28"/>
      <c r="C67" s="48"/>
      <c r="D67" s="57">
        <f>SUM(D68:D70,D73:D86)</f>
        <v>132</v>
      </c>
      <c r="E67" s="57">
        <f t="shared" ref="E67:E86" si="22">SUM(F67:G67)</f>
        <v>499</v>
      </c>
      <c r="F67" s="57">
        <f t="shared" ref="F67:G86" si="23">SUM(I67,L67,O67)</f>
        <v>351</v>
      </c>
      <c r="G67" s="57">
        <f t="shared" si="23"/>
        <v>148</v>
      </c>
      <c r="H67" s="57">
        <f t="shared" ref="H67:H86" si="24">SUM(I67:J67)</f>
        <v>176</v>
      </c>
      <c r="I67" s="57">
        <f>SUM(I68:I70,I73:I86)</f>
        <v>118</v>
      </c>
      <c r="J67" s="57">
        <f>SUM(J68:J70,J73:J86)</f>
        <v>58</v>
      </c>
      <c r="K67" s="57">
        <f t="shared" ref="K67:K86" si="25">SUM(L67:M67)</f>
        <v>170</v>
      </c>
      <c r="L67" s="57">
        <f>SUM(L68:L70,L73:L86)</f>
        <v>124</v>
      </c>
      <c r="M67" s="57">
        <f>SUM(M68:M70,M73:M86)</f>
        <v>46</v>
      </c>
      <c r="N67" s="57">
        <f t="shared" ref="N67:N86" si="26">SUM(O67:P67)</f>
        <v>153</v>
      </c>
      <c r="O67" s="57">
        <f t="shared" ref="O67:T67" si="27">SUM(O68:O70,O73:O86)</f>
        <v>109</v>
      </c>
      <c r="P67" s="57">
        <f t="shared" si="27"/>
        <v>44</v>
      </c>
      <c r="Q67" s="57">
        <f t="shared" si="27"/>
        <v>39</v>
      </c>
      <c r="R67" s="57">
        <f t="shared" si="27"/>
        <v>91</v>
      </c>
      <c r="S67" s="57">
        <f t="shared" si="27"/>
        <v>0</v>
      </c>
      <c r="T67" s="55">
        <f t="shared" si="27"/>
        <v>178</v>
      </c>
      <c r="U67" s="57">
        <f t="shared" ref="U67:U86" si="28">SUM(V67:W67)</f>
        <v>982</v>
      </c>
      <c r="V67" s="57">
        <f t="shared" ref="V67:W86" si="29">SUM(Y67,AB67,AE67)</f>
        <v>645</v>
      </c>
      <c r="W67" s="57">
        <f t="shared" si="29"/>
        <v>337</v>
      </c>
      <c r="X67" s="57">
        <f t="shared" ref="X67:X86" si="30">SUM(Y67:Z67)</f>
        <v>356</v>
      </c>
      <c r="Y67" s="57">
        <f>SUM(Y68:Y70,Y73:Y86)</f>
        <v>221</v>
      </c>
      <c r="Z67" s="57">
        <f>SUM(Z68:Z70,Z73:Z86)</f>
        <v>135</v>
      </c>
      <c r="AA67" s="57">
        <f t="shared" ref="AA67:AA86" si="31">SUM(AB67:AC67)</f>
        <v>314</v>
      </c>
      <c r="AB67" s="57">
        <f>SUM(AB68:AB70,AB73:AB86)</f>
        <v>224</v>
      </c>
      <c r="AC67" s="57">
        <f>SUM(AC68:AC70,AC73:AC86)</f>
        <v>90</v>
      </c>
      <c r="AD67" s="57">
        <f t="shared" ref="AD67:AD86" si="32">SUM(AE67:AF67)</f>
        <v>312</v>
      </c>
      <c r="AE67" s="57">
        <f>SUM(AE68:AE70,AE73:AE86)</f>
        <v>200</v>
      </c>
      <c r="AF67" s="57">
        <f>SUM(AF68:AF70,AF73:AF86)</f>
        <v>112</v>
      </c>
      <c r="AG67" s="55">
        <f t="shared" ref="AG67:AG86" si="33">SUM(AH67:AI67)</f>
        <v>0</v>
      </c>
      <c r="AH67" s="57">
        <f>SUM(AH68:AH70,AH73:AH86)</f>
        <v>0</v>
      </c>
      <c r="AI67" s="57">
        <f>SUM(AI68:AI70,AI73:AI86)</f>
        <v>0</v>
      </c>
      <c r="AJ67" s="57">
        <f t="shared" ref="AJ67:AJ86" si="34">SUM(AK67:AL67)</f>
        <v>0</v>
      </c>
      <c r="AK67" s="57">
        <f>SUM(AK68:AK70,AK73:AK86)</f>
        <v>0</v>
      </c>
      <c r="AL67" s="57">
        <f>SUM(AL68:AL70,AL73:AL86)</f>
        <v>0</v>
      </c>
      <c r="AM67" s="57">
        <f t="shared" ref="AM67:AM86" si="35">SUM(AN67:AO67)</f>
        <v>0</v>
      </c>
      <c r="AN67" s="57">
        <f>SUM(AN68:AN70,AN73:AN86)</f>
        <v>0</v>
      </c>
      <c r="AO67" s="57">
        <f>SUM(AO68:AO70,AO73:AO86)</f>
        <v>0</v>
      </c>
      <c r="AP67" s="57">
        <f t="shared" ref="AP67:AP86" si="36">SUM(AQ67:AR67)</f>
        <v>0</v>
      </c>
      <c r="AQ67" s="57">
        <f>SUM(AQ68:AQ70,AQ73:AQ86)</f>
        <v>0</v>
      </c>
      <c r="AR67" s="97">
        <f>SUM(AR68:AR70,AR73:AR86)</f>
        <v>0</v>
      </c>
      <c r="AS67" s="57">
        <f>SUM(AS68:AS70,AS73:AS86)</f>
        <v>39</v>
      </c>
      <c r="AT67" s="57">
        <f>SUM(AT68:AT70,AT73:AT86)</f>
        <v>93</v>
      </c>
      <c r="AU67" s="81">
        <f>SUM(AU68:AU70,AU73:AU86)</f>
        <v>1</v>
      </c>
    </row>
    <row r="68" spans="1:47" s="29" customFormat="1" ht="15" customHeight="1">
      <c r="A68" s="35"/>
      <c r="B68" s="44" t="s">
        <v>67</v>
      </c>
      <c r="C68" s="48"/>
      <c r="D68" s="62">
        <v>7</v>
      </c>
      <c r="E68" s="57">
        <f t="shared" si="22"/>
        <v>26</v>
      </c>
      <c r="F68" s="57">
        <f t="shared" si="23"/>
        <v>18</v>
      </c>
      <c r="G68" s="57">
        <f t="shared" si="23"/>
        <v>8</v>
      </c>
      <c r="H68" s="57">
        <f t="shared" si="24"/>
        <v>10</v>
      </c>
      <c r="I68" s="76">
        <v>9</v>
      </c>
      <c r="J68" s="76">
        <v>1</v>
      </c>
      <c r="K68" s="57">
        <f t="shared" si="25"/>
        <v>9</v>
      </c>
      <c r="L68" s="76">
        <v>4</v>
      </c>
      <c r="M68" s="76">
        <v>5</v>
      </c>
      <c r="N68" s="57">
        <f t="shared" si="26"/>
        <v>7</v>
      </c>
      <c r="O68" s="76">
        <v>5</v>
      </c>
      <c r="P68" s="76">
        <v>2</v>
      </c>
      <c r="Q68" s="76">
        <v>1</v>
      </c>
      <c r="R68" s="76">
        <v>1</v>
      </c>
      <c r="S68" s="82">
        <v>0</v>
      </c>
      <c r="T68" s="76">
        <v>7</v>
      </c>
      <c r="U68" s="57">
        <f t="shared" si="28"/>
        <v>40</v>
      </c>
      <c r="V68" s="57">
        <f t="shared" si="29"/>
        <v>25</v>
      </c>
      <c r="W68" s="57">
        <f t="shared" si="29"/>
        <v>15</v>
      </c>
      <c r="X68" s="57">
        <f t="shared" si="30"/>
        <v>20</v>
      </c>
      <c r="Y68" s="76">
        <v>13</v>
      </c>
      <c r="Z68" s="76">
        <v>7</v>
      </c>
      <c r="AA68" s="57">
        <f t="shared" si="31"/>
        <v>12</v>
      </c>
      <c r="AB68" s="76">
        <v>7</v>
      </c>
      <c r="AC68" s="76">
        <v>5</v>
      </c>
      <c r="AD68" s="57">
        <f t="shared" si="32"/>
        <v>8</v>
      </c>
      <c r="AE68" s="76">
        <v>5</v>
      </c>
      <c r="AF68" s="76">
        <v>3</v>
      </c>
      <c r="AG68" s="55">
        <f t="shared" si="33"/>
        <v>0</v>
      </c>
      <c r="AH68" s="57">
        <v>0</v>
      </c>
      <c r="AI68" s="57">
        <v>0</v>
      </c>
      <c r="AJ68" s="57">
        <f t="shared" si="34"/>
        <v>0</v>
      </c>
      <c r="AK68" s="57">
        <v>0</v>
      </c>
      <c r="AL68" s="57">
        <v>0</v>
      </c>
      <c r="AM68" s="57">
        <f t="shared" si="35"/>
        <v>0</v>
      </c>
      <c r="AN68" s="57">
        <v>0</v>
      </c>
      <c r="AO68" s="57">
        <v>0</v>
      </c>
      <c r="AP68" s="57">
        <f t="shared" si="36"/>
        <v>0</v>
      </c>
      <c r="AQ68" s="57">
        <v>0</v>
      </c>
      <c r="AR68" s="97">
        <v>0</v>
      </c>
      <c r="AS68" s="76">
        <v>1</v>
      </c>
      <c r="AT68" s="76">
        <v>1</v>
      </c>
      <c r="AU68" s="82">
        <v>0</v>
      </c>
    </row>
    <row r="69" spans="1:47" s="29" customFormat="1" ht="15" customHeight="1">
      <c r="A69" s="35"/>
      <c r="B69" s="45" t="s">
        <v>72</v>
      </c>
      <c r="C69" s="48"/>
      <c r="D69" s="62">
        <v>2</v>
      </c>
      <c r="E69" s="57">
        <f t="shared" si="22"/>
        <v>5</v>
      </c>
      <c r="F69" s="57">
        <f t="shared" si="23"/>
        <v>4</v>
      </c>
      <c r="G69" s="57">
        <f t="shared" si="23"/>
        <v>1</v>
      </c>
      <c r="H69" s="57">
        <f t="shared" si="24"/>
        <v>3</v>
      </c>
      <c r="I69" s="76">
        <v>3</v>
      </c>
      <c r="J69" s="76">
        <v>0</v>
      </c>
      <c r="K69" s="57">
        <f t="shared" si="25"/>
        <v>1</v>
      </c>
      <c r="L69" s="76">
        <v>1</v>
      </c>
      <c r="M69" s="76">
        <v>0</v>
      </c>
      <c r="N69" s="57">
        <f t="shared" si="26"/>
        <v>1</v>
      </c>
      <c r="O69" s="76">
        <v>0</v>
      </c>
      <c r="P69" s="76">
        <v>1</v>
      </c>
      <c r="Q69" s="76">
        <v>0</v>
      </c>
      <c r="R69" s="76">
        <v>0</v>
      </c>
      <c r="S69" s="82">
        <v>0</v>
      </c>
      <c r="T69" s="76">
        <v>3</v>
      </c>
      <c r="U69" s="57">
        <f t="shared" si="28"/>
        <v>15</v>
      </c>
      <c r="V69" s="57">
        <f t="shared" si="29"/>
        <v>8</v>
      </c>
      <c r="W69" s="57">
        <f t="shared" si="29"/>
        <v>7</v>
      </c>
      <c r="X69" s="57">
        <f t="shared" si="30"/>
        <v>4</v>
      </c>
      <c r="Y69" s="76">
        <v>2</v>
      </c>
      <c r="Z69" s="76">
        <v>2</v>
      </c>
      <c r="AA69" s="57">
        <f t="shared" si="31"/>
        <v>5</v>
      </c>
      <c r="AB69" s="76">
        <v>3</v>
      </c>
      <c r="AC69" s="76">
        <v>2</v>
      </c>
      <c r="AD69" s="57">
        <f t="shared" si="32"/>
        <v>6</v>
      </c>
      <c r="AE69" s="76">
        <v>3</v>
      </c>
      <c r="AF69" s="76">
        <v>3</v>
      </c>
      <c r="AG69" s="55">
        <f t="shared" si="33"/>
        <v>0</v>
      </c>
      <c r="AH69" s="57">
        <v>0</v>
      </c>
      <c r="AI69" s="57">
        <v>0</v>
      </c>
      <c r="AJ69" s="57">
        <f t="shared" si="34"/>
        <v>0</v>
      </c>
      <c r="AK69" s="57">
        <v>0</v>
      </c>
      <c r="AL69" s="57">
        <v>0</v>
      </c>
      <c r="AM69" s="57">
        <f t="shared" si="35"/>
        <v>0</v>
      </c>
      <c r="AN69" s="57">
        <v>0</v>
      </c>
      <c r="AO69" s="57">
        <v>0</v>
      </c>
      <c r="AP69" s="57">
        <f t="shared" si="36"/>
        <v>0</v>
      </c>
      <c r="AQ69" s="57">
        <v>0</v>
      </c>
      <c r="AR69" s="97">
        <v>0</v>
      </c>
      <c r="AS69" s="76">
        <v>0</v>
      </c>
      <c r="AT69" s="76">
        <v>0</v>
      </c>
      <c r="AU69" s="82">
        <v>0</v>
      </c>
    </row>
    <row r="70" spans="1:47" s="29" customFormat="1" ht="15" customHeight="1">
      <c r="A70" s="35"/>
      <c r="B70" s="46" t="s">
        <v>73</v>
      </c>
      <c r="C70" s="48"/>
      <c r="D70" s="55">
        <f>SUM(D71:D72)</f>
        <v>17</v>
      </c>
      <c r="E70" s="57">
        <f t="shared" si="22"/>
        <v>50</v>
      </c>
      <c r="F70" s="57">
        <f t="shared" si="23"/>
        <v>29</v>
      </c>
      <c r="G70" s="57">
        <f t="shared" si="23"/>
        <v>21</v>
      </c>
      <c r="H70" s="57">
        <f t="shared" si="24"/>
        <v>19</v>
      </c>
      <c r="I70" s="57">
        <f>SUM(I71:I72)</f>
        <v>11</v>
      </c>
      <c r="J70" s="57">
        <f>SUM(J71:J72)</f>
        <v>8</v>
      </c>
      <c r="K70" s="57">
        <f t="shared" si="25"/>
        <v>14</v>
      </c>
      <c r="L70" s="57">
        <f>SUM(L71:L72)</f>
        <v>8</v>
      </c>
      <c r="M70" s="57">
        <f>SUM(M71:M72)</f>
        <v>6</v>
      </c>
      <c r="N70" s="57">
        <f t="shared" si="26"/>
        <v>17</v>
      </c>
      <c r="O70" s="57">
        <f t="shared" ref="O70:T70" si="37">SUM(O71:O72)</f>
        <v>10</v>
      </c>
      <c r="P70" s="57">
        <f t="shared" si="37"/>
        <v>7</v>
      </c>
      <c r="Q70" s="57">
        <f t="shared" si="37"/>
        <v>11</v>
      </c>
      <c r="R70" s="57">
        <f t="shared" si="37"/>
        <v>30</v>
      </c>
      <c r="S70" s="81">
        <f t="shared" si="37"/>
        <v>0</v>
      </c>
      <c r="T70" s="57">
        <f t="shared" si="37"/>
        <v>19</v>
      </c>
      <c r="U70" s="57">
        <f t="shared" si="28"/>
        <v>86</v>
      </c>
      <c r="V70" s="57">
        <f t="shared" si="29"/>
        <v>63</v>
      </c>
      <c r="W70" s="57">
        <f t="shared" si="29"/>
        <v>23</v>
      </c>
      <c r="X70" s="57">
        <f t="shared" si="30"/>
        <v>24</v>
      </c>
      <c r="Y70" s="57">
        <f>SUM(Y71:Y72)</f>
        <v>18</v>
      </c>
      <c r="Z70" s="57">
        <f>SUM(Z71:Z72)</f>
        <v>6</v>
      </c>
      <c r="AA70" s="57">
        <f t="shared" si="31"/>
        <v>28</v>
      </c>
      <c r="AB70" s="57">
        <f>SUM(AB71:AB72)</f>
        <v>21</v>
      </c>
      <c r="AC70" s="57">
        <f>SUM(AC71:AC72)</f>
        <v>7</v>
      </c>
      <c r="AD70" s="57">
        <f t="shared" si="32"/>
        <v>34</v>
      </c>
      <c r="AE70" s="57">
        <f>SUM(AE71:AE72)</f>
        <v>24</v>
      </c>
      <c r="AF70" s="57">
        <f>SUM(AF71:AF72)</f>
        <v>10</v>
      </c>
      <c r="AG70" s="55">
        <f t="shared" si="33"/>
        <v>0</v>
      </c>
      <c r="AH70" s="57">
        <f>SUM(AH71:AH72)</f>
        <v>0</v>
      </c>
      <c r="AI70" s="57">
        <f>SUM(AI71:AI72)</f>
        <v>0</v>
      </c>
      <c r="AJ70" s="57">
        <f t="shared" si="34"/>
        <v>0</v>
      </c>
      <c r="AK70" s="57">
        <f>SUM(AK71:AK72)</f>
        <v>0</v>
      </c>
      <c r="AL70" s="57">
        <f>SUM(AL71:AL72)</f>
        <v>0</v>
      </c>
      <c r="AM70" s="57">
        <f t="shared" si="35"/>
        <v>0</v>
      </c>
      <c r="AN70" s="57">
        <f>SUM(AN71:AN72)</f>
        <v>0</v>
      </c>
      <c r="AO70" s="57">
        <f>SUM(AO71:AO72)</f>
        <v>0</v>
      </c>
      <c r="AP70" s="57">
        <f t="shared" si="36"/>
        <v>0</v>
      </c>
      <c r="AQ70" s="57">
        <f>SUM(AQ71:AQ72)</f>
        <v>0</v>
      </c>
      <c r="AR70" s="97">
        <f>SUM(AR71:AR72)</f>
        <v>0</v>
      </c>
      <c r="AS70" s="57">
        <f>SUM(AS71:AS72)</f>
        <v>9</v>
      </c>
      <c r="AT70" s="57">
        <f>SUM(AT71:AT72)</f>
        <v>23</v>
      </c>
      <c r="AU70" s="81">
        <f>SUM(AU71:AU72)</f>
        <v>1</v>
      </c>
    </row>
    <row r="71" spans="1:47" s="29" customFormat="1" ht="15" customHeight="1">
      <c r="A71" s="34"/>
      <c r="B71" s="41" t="s">
        <v>74</v>
      </c>
      <c r="C71" s="48"/>
      <c r="D71" s="62">
        <v>13</v>
      </c>
      <c r="E71" s="57">
        <f t="shared" si="22"/>
        <v>32</v>
      </c>
      <c r="F71" s="57">
        <f t="shared" si="23"/>
        <v>17</v>
      </c>
      <c r="G71" s="57">
        <f t="shared" si="23"/>
        <v>15</v>
      </c>
      <c r="H71" s="57">
        <f t="shared" si="24"/>
        <v>14</v>
      </c>
      <c r="I71" s="76">
        <v>8</v>
      </c>
      <c r="J71" s="76">
        <v>6</v>
      </c>
      <c r="K71" s="57">
        <f t="shared" si="25"/>
        <v>9</v>
      </c>
      <c r="L71" s="76">
        <v>4</v>
      </c>
      <c r="M71" s="76">
        <v>5</v>
      </c>
      <c r="N71" s="57">
        <f t="shared" si="26"/>
        <v>9</v>
      </c>
      <c r="O71" s="76">
        <v>5</v>
      </c>
      <c r="P71" s="76">
        <v>4</v>
      </c>
      <c r="Q71" s="76">
        <v>11</v>
      </c>
      <c r="R71" s="76">
        <v>30</v>
      </c>
      <c r="S71" s="82">
        <v>0</v>
      </c>
      <c r="T71" s="76">
        <v>11</v>
      </c>
      <c r="U71" s="57">
        <f t="shared" si="28"/>
        <v>33</v>
      </c>
      <c r="V71" s="57">
        <f t="shared" si="29"/>
        <v>24</v>
      </c>
      <c r="W71" s="57">
        <f t="shared" si="29"/>
        <v>9</v>
      </c>
      <c r="X71" s="57">
        <f t="shared" si="30"/>
        <v>8</v>
      </c>
      <c r="Y71" s="76">
        <v>7</v>
      </c>
      <c r="Z71" s="76">
        <v>1</v>
      </c>
      <c r="AA71" s="57">
        <f t="shared" si="31"/>
        <v>10</v>
      </c>
      <c r="AB71" s="76">
        <v>6</v>
      </c>
      <c r="AC71" s="76">
        <v>4</v>
      </c>
      <c r="AD71" s="57">
        <f t="shared" si="32"/>
        <v>15</v>
      </c>
      <c r="AE71" s="76">
        <v>11</v>
      </c>
      <c r="AF71" s="76">
        <v>4</v>
      </c>
      <c r="AG71" s="55">
        <f t="shared" si="33"/>
        <v>0</v>
      </c>
      <c r="AH71" s="57">
        <v>0</v>
      </c>
      <c r="AI71" s="57">
        <v>0</v>
      </c>
      <c r="AJ71" s="57">
        <f t="shared" si="34"/>
        <v>0</v>
      </c>
      <c r="AK71" s="57">
        <v>0</v>
      </c>
      <c r="AL71" s="57">
        <v>0</v>
      </c>
      <c r="AM71" s="57">
        <f t="shared" si="35"/>
        <v>0</v>
      </c>
      <c r="AN71" s="57">
        <v>0</v>
      </c>
      <c r="AO71" s="57">
        <v>0</v>
      </c>
      <c r="AP71" s="57">
        <f t="shared" si="36"/>
        <v>0</v>
      </c>
      <c r="AQ71" s="57">
        <v>0</v>
      </c>
      <c r="AR71" s="97">
        <v>0</v>
      </c>
      <c r="AS71" s="76">
        <v>9</v>
      </c>
      <c r="AT71" s="76">
        <v>23</v>
      </c>
      <c r="AU71" s="82">
        <v>1</v>
      </c>
    </row>
    <row r="72" spans="1:47" s="29" customFormat="1" ht="15" customHeight="1">
      <c r="A72" s="34"/>
      <c r="B72" s="41" t="s">
        <v>76</v>
      </c>
      <c r="C72" s="48"/>
      <c r="D72" s="62">
        <v>4</v>
      </c>
      <c r="E72" s="57">
        <f t="shared" si="22"/>
        <v>18</v>
      </c>
      <c r="F72" s="57">
        <f t="shared" si="23"/>
        <v>12</v>
      </c>
      <c r="G72" s="57">
        <f t="shared" si="23"/>
        <v>6</v>
      </c>
      <c r="H72" s="57">
        <f t="shared" si="24"/>
        <v>5</v>
      </c>
      <c r="I72" s="76">
        <v>3</v>
      </c>
      <c r="J72" s="76">
        <v>2</v>
      </c>
      <c r="K72" s="57">
        <f t="shared" si="25"/>
        <v>5</v>
      </c>
      <c r="L72" s="76">
        <v>4</v>
      </c>
      <c r="M72" s="76">
        <v>1</v>
      </c>
      <c r="N72" s="57">
        <f t="shared" si="26"/>
        <v>8</v>
      </c>
      <c r="O72" s="76">
        <v>5</v>
      </c>
      <c r="P72" s="76">
        <v>3</v>
      </c>
      <c r="Q72" s="76">
        <v>0</v>
      </c>
      <c r="R72" s="76">
        <v>0</v>
      </c>
      <c r="S72" s="82">
        <v>0</v>
      </c>
      <c r="T72" s="76">
        <v>8</v>
      </c>
      <c r="U72" s="57">
        <f t="shared" si="28"/>
        <v>53</v>
      </c>
      <c r="V72" s="57">
        <f t="shared" si="29"/>
        <v>39</v>
      </c>
      <c r="W72" s="57">
        <f t="shared" si="29"/>
        <v>14</v>
      </c>
      <c r="X72" s="57">
        <f t="shared" si="30"/>
        <v>16</v>
      </c>
      <c r="Y72" s="76">
        <v>11</v>
      </c>
      <c r="Z72" s="76">
        <v>5</v>
      </c>
      <c r="AA72" s="57">
        <f t="shared" si="31"/>
        <v>18</v>
      </c>
      <c r="AB72" s="76">
        <v>15</v>
      </c>
      <c r="AC72" s="76">
        <v>3</v>
      </c>
      <c r="AD72" s="57">
        <f t="shared" si="32"/>
        <v>19</v>
      </c>
      <c r="AE72" s="76">
        <v>13</v>
      </c>
      <c r="AF72" s="76">
        <v>6</v>
      </c>
      <c r="AG72" s="55">
        <f t="shared" si="33"/>
        <v>0</v>
      </c>
      <c r="AH72" s="57">
        <v>0</v>
      </c>
      <c r="AI72" s="57">
        <v>0</v>
      </c>
      <c r="AJ72" s="57">
        <f t="shared" si="34"/>
        <v>0</v>
      </c>
      <c r="AK72" s="57">
        <v>0</v>
      </c>
      <c r="AL72" s="57">
        <v>0</v>
      </c>
      <c r="AM72" s="57">
        <f t="shared" si="35"/>
        <v>0</v>
      </c>
      <c r="AN72" s="57">
        <v>0</v>
      </c>
      <c r="AO72" s="57">
        <v>0</v>
      </c>
      <c r="AP72" s="57">
        <f t="shared" si="36"/>
        <v>0</v>
      </c>
      <c r="AQ72" s="57">
        <v>0</v>
      </c>
      <c r="AR72" s="97">
        <v>0</v>
      </c>
      <c r="AS72" s="76">
        <v>0</v>
      </c>
      <c r="AT72" s="76">
        <v>0</v>
      </c>
      <c r="AU72" s="82">
        <v>0</v>
      </c>
    </row>
    <row r="73" spans="1:47" s="29" customFormat="1" ht="15" customHeight="1">
      <c r="A73" s="34"/>
      <c r="B73" s="46" t="s">
        <v>77</v>
      </c>
      <c r="C73" s="48"/>
      <c r="D73" s="62">
        <v>8</v>
      </c>
      <c r="E73" s="57">
        <f t="shared" si="22"/>
        <v>17</v>
      </c>
      <c r="F73" s="57">
        <f t="shared" si="23"/>
        <v>10</v>
      </c>
      <c r="G73" s="57">
        <f t="shared" si="23"/>
        <v>7</v>
      </c>
      <c r="H73" s="57">
        <f t="shared" si="24"/>
        <v>7</v>
      </c>
      <c r="I73" s="76">
        <v>4</v>
      </c>
      <c r="J73" s="76">
        <v>3</v>
      </c>
      <c r="K73" s="57">
        <f t="shared" si="25"/>
        <v>4</v>
      </c>
      <c r="L73" s="76">
        <v>2</v>
      </c>
      <c r="M73" s="76">
        <v>2</v>
      </c>
      <c r="N73" s="57">
        <f t="shared" si="26"/>
        <v>6</v>
      </c>
      <c r="O73" s="76">
        <v>4</v>
      </c>
      <c r="P73" s="76">
        <v>2</v>
      </c>
      <c r="Q73" s="76">
        <v>5</v>
      </c>
      <c r="R73" s="76">
        <v>13</v>
      </c>
      <c r="S73" s="82">
        <v>0</v>
      </c>
      <c r="T73" s="76">
        <v>9</v>
      </c>
      <c r="U73" s="57">
        <f t="shared" si="28"/>
        <v>20</v>
      </c>
      <c r="V73" s="57">
        <f t="shared" si="29"/>
        <v>11</v>
      </c>
      <c r="W73" s="57">
        <f t="shared" si="29"/>
        <v>9</v>
      </c>
      <c r="X73" s="57">
        <f t="shared" si="30"/>
        <v>6</v>
      </c>
      <c r="Y73" s="76">
        <v>2</v>
      </c>
      <c r="Z73" s="76">
        <v>4</v>
      </c>
      <c r="AA73" s="57">
        <f t="shared" si="31"/>
        <v>8</v>
      </c>
      <c r="AB73" s="76">
        <v>4</v>
      </c>
      <c r="AC73" s="76">
        <v>4</v>
      </c>
      <c r="AD73" s="57">
        <f t="shared" si="32"/>
        <v>6</v>
      </c>
      <c r="AE73" s="76">
        <v>5</v>
      </c>
      <c r="AF73" s="76">
        <v>1</v>
      </c>
      <c r="AG73" s="55">
        <f t="shared" si="33"/>
        <v>0</v>
      </c>
      <c r="AH73" s="57">
        <v>0</v>
      </c>
      <c r="AI73" s="57">
        <v>0</v>
      </c>
      <c r="AJ73" s="57">
        <f t="shared" si="34"/>
        <v>0</v>
      </c>
      <c r="AK73" s="57">
        <v>0</v>
      </c>
      <c r="AL73" s="57">
        <v>0</v>
      </c>
      <c r="AM73" s="57">
        <f t="shared" si="35"/>
        <v>0</v>
      </c>
      <c r="AN73" s="57">
        <v>0</v>
      </c>
      <c r="AO73" s="57">
        <v>0</v>
      </c>
      <c r="AP73" s="57">
        <f t="shared" si="36"/>
        <v>0</v>
      </c>
      <c r="AQ73" s="57">
        <v>0</v>
      </c>
      <c r="AR73" s="97">
        <v>0</v>
      </c>
      <c r="AS73" s="76">
        <v>6</v>
      </c>
      <c r="AT73" s="76">
        <v>16</v>
      </c>
      <c r="AU73" s="82">
        <v>0</v>
      </c>
    </row>
    <row r="74" spans="1:47" s="29" customFormat="1" ht="15" customHeight="1">
      <c r="A74" s="34"/>
      <c r="B74" s="46" t="s">
        <v>78</v>
      </c>
      <c r="C74" s="48"/>
      <c r="D74" s="62">
        <v>9</v>
      </c>
      <c r="E74" s="57">
        <f t="shared" si="22"/>
        <v>18</v>
      </c>
      <c r="F74" s="57">
        <f t="shared" si="23"/>
        <v>14</v>
      </c>
      <c r="G74" s="57">
        <f t="shared" si="23"/>
        <v>4</v>
      </c>
      <c r="H74" s="57">
        <f t="shared" si="24"/>
        <v>9</v>
      </c>
      <c r="I74" s="76">
        <v>6</v>
      </c>
      <c r="J74" s="76">
        <v>3</v>
      </c>
      <c r="K74" s="57">
        <f t="shared" si="25"/>
        <v>5</v>
      </c>
      <c r="L74" s="76">
        <v>5</v>
      </c>
      <c r="M74" s="76">
        <v>0</v>
      </c>
      <c r="N74" s="57">
        <f t="shared" si="26"/>
        <v>4</v>
      </c>
      <c r="O74" s="76">
        <v>3</v>
      </c>
      <c r="P74" s="76">
        <v>1</v>
      </c>
      <c r="Q74" s="76">
        <v>7</v>
      </c>
      <c r="R74" s="76">
        <v>15</v>
      </c>
      <c r="S74" s="82">
        <v>0</v>
      </c>
      <c r="T74" s="76">
        <v>10</v>
      </c>
      <c r="U74" s="57">
        <f t="shared" si="28"/>
        <v>23</v>
      </c>
      <c r="V74" s="57">
        <f t="shared" si="29"/>
        <v>14</v>
      </c>
      <c r="W74" s="57">
        <f t="shared" si="29"/>
        <v>9</v>
      </c>
      <c r="X74" s="57">
        <f t="shared" si="30"/>
        <v>12</v>
      </c>
      <c r="Y74" s="76">
        <v>6</v>
      </c>
      <c r="Z74" s="76">
        <v>6</v>
      </c>
      <c r="AA74" s="57">
        <f t="shared" si="31"/>
        <v>3</v>
      </c>
      <c r="AB74" s="76">
        <v>2</v>
      </c>
      <c r="AC74" s="76">
        <v>1</v>
      </c>
      <c r="AD74" s="57">
        <f t="shared" si="32"/>
        <v>8</v>
      </c>
      <c r="AE74" s="76">
        <v>6</v>
      </c>
      <c r="AF74" s="76">
        <v>2</v>
      </c>
      <c r="AG74" s="55">
        <f t="shared" si="33"/>
        <v>0</v>
      </c>
      <c r="AH74" s="57">
        <v>0</v>
      </c>
      <c r="AI74" s="57">
        <v>0</v>
      </c>
      <c r="AJ74" s="57">
        <f t="shared" si="34"/>
        <v>0</v>
      </c>
      <c r="AK74" s="57">
        <v>0</v>
      </c>
      <c r="AL74" s="57">
        <v>0</v>
      </c>
      <c r="AM74" s="57">
        <f t="shared" si="35"/>
        <v>0</v>
      </c>
      <c r="AN74" s="57">
        <v>0</v>
      </c>
      <c r="AO74" s="57">
        <v>0</v>
      </c>
      <c r="AP74" s="57">
        <f t="shared" si="36"/>
        <v>0</v>
      </c>
      <c r="AQ74" s="57">
        <v>0</v>
      </c>
      <c r="AR74" s="97">
        <v>0</v>
      </c>
      <c r="AS74" s="76">
        <v>7</v>
      </c>
      <c r="AT74" s="76">
        <v>18</v>
      </c>
      <c r="AU74" s="82">
        <v>0</v>
      </c>
    </row>
    <row r="75" spans="1:47" s="29" customFormat="1" ht="15" customHeight="1">
      <c r="A75" s="34"/>
      <c r="B75" s="46" t="s">
        <v>79</v>
      </c>
      <c r="C75" s="48"/>
      <c r="D75" s="62">
        <v>1</v>
      </c>
      <c r="E75" s="57">
        <f t="shared" si="22"/>
        <v>1</v>
      </c>
      <c r="F75" s="57">
        <f t="shared" si="23"/>
        <v>1</v>
      </c>
      <c r="G75" s="57">
        <f t="shared" si="23"/>
        <v>0</v>
      </c>
      <c r="H75" s="57">
        <f t="shared" si="24"/>
        <v>0</v>
      </c>
      <c r="I75" s="76">
        <v>0</v>
      </c>
      <c r="J75" s="76">
        <v>0</v>
      </c>
      <c r="K75" s="57">
        <f t="shared" si="25"/>
        <v>1</v>
      </c>
      <c r="L75" s="76">
        <v>1</v>
      </c>
      <c r="M75" s="76">
        <v>0</v>
      </c>
      <c r="N75" s="57">
        <f t="shared" si="26"/>
        <v>0</v>
      </c>
      <c r="O75" s="76">
        <v>0</v>
      </c>
      <c r="P75" s="76">
        <v>0</v>
      </c>
      <c r="Q75" s="76">
        <v>0</v>
      </c>
      <c r="R75" s="76">
        <v>0</v>
      </c>
      <c r="S75" s="82">
        <v>0</v>
      </c>
      <c r="T75" s="76">
        <v>2</v>
      </c>
      <c r="U75" s="57">
        <f t="shared" si="28"/>
        <v>4</v>
      </c>
      <c r="V75" s="57">
        <f t="shared" si="29"/>
        <v>2</v>
      </c>
      <c r="W75" s="57">
        <f t="shared" si="29"/>
        <v>2</v>
      </c>
      <c r="X75" s="57">
        <f t="shared" si="30"/>
        <v>1</v>
      </c>
      <c r="Y75" s="76">
        <v>0</v>
      </c>
      <c r="Z75" s="76">
        <v>1</v>
      </c>
      <c r="AA75" s="57">
        <f t="shared" si="31"/>
        <v>2</v>
      </c>
      <c r="AB75" s="76">
        <v>2</v>
      </c>
      <c r="AC75" s="76">
        <v>0</v>
      </c>
      <c r="AD75" s="57">
        <f t="shared" si="32"/>
        <v>1</v>
      </c>
      <c r="AE75" s="76">
        <v>0</v>
      </c>
      <c r="AF75" s="76">
        <v>1</v>
      </c>
      <c r="AG75" s="55">
        <f t="shared" si="33"/>
        <v>0</v>
      </c>
      <c r="AH75" s="57">
        <v>0</v>
      </c>
      <c r="AI75" s="57">
        <v>0</v>
      </c>
      <c r="AJ75" s="57">
        <f t="shared" si="34"/>
        <v>0</v>
      </c>
      <c r="AK75" s="57">
        <v>0</v>
      </c>
      <c r="AL75" s="57">
        <v>0</v>
      </c>
      <c r="AM75" s="57">
        <f t="shared" si="35"/>
        <v>0</v>
      </c>
      <c r="AN75" s="57">
        <v>0</v>
      </c>
      <c r="AO75" s="57">
        <v>0</v>
      </c>
      <c r="AP75" s="57">
        <f t="shared" si="36"/>
        <v>0</v>
      </c>
      <c r="AQ75" s="57">
        <v>0</v>
      </c>
      <c r="AR75" s="97">
        <v>0</v>
      </c>
      <c r="AS75" s="76">
        <v>0</v>
      </c>
      <c r="AT75" s="76">
        <v>0</v>
      </c>
      <c r="AU75" s="82">
        <v>0</v>
      </c>
    </row>
    <row r="76" spans="1:47" s="29" customFormat="1" ht="15" customHeight="1">
      <c r="A76" s="34"/>
      <c r="B76" s="46" t="s">
        <v>58</v>
      </c>
      <c r="C76" s="48"/>
      <c r="D76" s="62">
        <v>14</v>
      </c>
      <c r="E76" s="57">
        <f t="shared" si="22"/>
        <v>61</v>
      </c>
      <c r="F76" s="57">
        <f t="shared" si="23"/>
        <v>44</v>
      </c>
      <c r="G76" s="57">
        <f t="shared" si="23"/>
        <v>17</v>
      </c>
      <c r="H76" s="57">
        <f t="shared" si="24"/>
        <v>22</v>
      </c>
      <c r="I76" s="76">
        <v>17</v>
      </c>
      <c r="J76" s="76">
        <v>5</v>
      </c>
      <c r="K76" s="57">
        <f t="shared" si="25"/>
        <v>20</v>
      </c>
      <c r="L76" s="76">
        <v>13</v>
      </c>
      <c r="M76" s="76">
        <v>7</v>
      </c>
      <c r="N76" s="57">
        <f t="shared" si="26"/>
        <v>19</v>
      </c>
      <c r="O76" s="76">
        <v>14</v>
      </c>
      <c r="P76" s="76">
        <v>5</v>
      </c>
      <c r="Q76" s="76">
        <v>4</v>
      </c>
      <c r="R76" s="76">
        <v>10</v>
      </c>
      <c r="S76" s="82">
        <v>0</v>
      </c>
      <c r="T76" s="76">
        <v>6</v>
      </c>
      <c r="U76" s="57">
        <f t="shared" si="28"/>
        <v>15</v>
      </c>
      <c r="V76" s="57">
        <f t="shared" si="29"/>
        <v>10</v>
      </c>
      <c r="W76" s="57">
        <f t="shared" si="29"/>
        <v>5</v>
      </c>
      <c r="X76" s="57">
        <f t="shared" si="30"/>
        <v>5</v>
      </c>
      <c r="Y76" s="76">
        <v>3</v>
      </c>
      <c r="Z76" s="76">
        <v>2</v>
      </c>
      <c r="AA76" s="57">
        <f t="shared" si="31"/>
        <v>6</v>
      </c>
      <c r="AB76" s="76">
        <v>4</v>
      </c>
      <c r="AC76" s="76">
        <v>2</v>
      </c>
      <c r="AD76" s="57">
        <f t="shared" si="32"/>
        <v>4</v>
      </c>
      <c r="AE76" s="76">
        <v>3</v>
      </c>
      <c r="AF76" s="76">
        <v>1</v>
      </c>
      <c r="AG76" s="55">
        <f t="shared" si="33"/>
        <v>0</v>
      </c>
      <c r="AH76" s="57">
        <v>0</v>
      </c>
      <c r="AI76" s="57">
        <v>0</v>
      </c>
      <c r="AJ76" s="57">
        <f t="shared" si="34"/>
        <v>0</v>
      </c>
      <c r="AK76" s="57">
        <v>0</v>
      </c>
      <c r="AL76" s="57">
        <v>0</v>
      </c>
      <c r="AM76" s="57">
        <f t="shared" si="35"/>
        <v>0</v>
      </c>
      <c r="AN76" s="57">
        <v>0</v>
      </c>
      <c r="AO76" s="57">
        <v>0</v>
      </c>
      <c r="AP76" s="57">
        <f t="shared" si="36"/>
        <v>0</v>
      </c>
      <c r="AQ76" s="57">
        <v>0</v>
      </c>
      <c r="AR76" s="97">
        <v>0</v>
      </c>
      <c r="AS76" s="76">
        <v>5</v>
      </c>
      <c r="AT76" s="76">
        <v>13</v>
      </c>
      <c r="AU76" s="82">
        <v>0</v>
      </c>
    </row>
    <row r="77" spans="1:47" s="29" customFormat="1" ht="15" customHeight="1">
      <c r="A77" s="34"/>
      <c r="B77" s="45" t="s">
        <v>90</v>
      </c>
      <c r="C77" s="48"/>
      <c r="D77" s="62">
        <v>0</v>
      </c>
      <c r="E77" s="57">
        <f t="shared" si="22"/>
        <v>0</v>
      </c>
      <c r="F77" s="57">
        <f t="shared" si="23"/>
        <v>0</v>
      </c>
      <c r="G77" s="57">
        <f t="shared" si="23"/>
        <v>0</v>
      </c>
      <c r="H77" s="57">
        <f t="shared" si="24"/>
        <v>0</v>
      </c>
      <c r="I77" s="76">
        <v>0</v>
      </c>
      <c r="J77" s="76">
        <v>0</v>
      </c>
      <c r="K77" s="57">
        <f t="shared" si="25"/>
        <v>0</v>
      </c>
      <c r="L77" s="76">
        <v>0</v>
      </c>
      <c r="M77" s="76">
        <v>0</v>
      </c>
      <c r="N77" s="57">
        <f t="shared" si="26"/>
        <v>0</v>
      </c>
      <c r="O77" s="76">
        <v>0</v>
      </c>
      <c r="P77" s="76">
        <v>0</v>
      </c>
      <c r="Q77" s="76">
        <v>0</v>
      </c>
      <c r="R77" s="76">
        <v>0</v>
      </c>
      <c r="S77" s="82">
        <v>0</v>
      </c>
      <c r="T77" s="76">
        <v>15</v>
      </c>
      <c r="U77" s="57">
        <f t="shared" si="28"/>
        <v>105</v>
      </c>
      <c r="V77" s="57">
        <f t="shared" si="29"/>
        <v>70</v>
      </c>
      <c r="W77" s="57">
        <f t="shared" si="29"/>
        <v>35</v>
      </c>
      <c r="X77" s="57">
        <f t="shared" si="30"/>
        <v>34</v>
      </c>
      <c r="Y77" s="76">
        <v>22</v>
      </c>
      <c r="Z77" s="76">
        <v>12</v>
      </c>
      <c r="AA77" s="57">
        <f t="shared" si="31"/>
        <v>38</v>
      </c>
      <c r="AB77" s="76">
        <v>29</v>
      </c>
      <c r="AC77" s="76">
        <v>9</v>
      </c>
      <c r="AD77" s="57">
        <f t="shared" si="32"/>
        <v>33</v>
      </c>
      <c r="AE77" s="76">
        <v>19</v>
      </c>
      <c r="AF77" s="76">
        <v>14</v>
      </c>
      <c r="AG77" s="55">
        <f t="shared" si="33"/>
        <v>0</v>
      </c>
      <c r="AH77" s="57">
        <v>0</v>
      </c>
      <c r="AI77" s="57">
        <v>0</v>
      </c>
      <c r="AJ77" s="57">
        <f t="shared" si="34"/>
        <v>0</v>
      </c>
      <c r="AK77" s="57">
        <v>0</v>
      </c>
      <c r="AL77" s="57">
        <v>0</v>
      </c>
      <c r="AM77" s="57">
        <f t="shared" si="35"/>
        <v>0</v>
      </c>
      <c r="AN77" s="57">
        <v>0</v>
      </c>
      <c r="AO77" s="57">
        <v>0</v>
      </c>
      <c r="AP77" s="57">
        <f t="shared" si="36"/>
        <v>0</v>
      </c>
      <c r="AQ77" s="57">
        <v>0</v>
      </c>
      <c r="AR77" s="97">
        <v>0</v>
      </c>
      <c r="AS77" s="76">
        <v>0</v>
      </c>
      <c r="AT77" s="76">
        <v>0</v>
      </c>
      <c r="AU77" s="82">
        <v>0</v>
      </c>
    </row>
    <row r="78" spans="1:47" s="29" customFormat="1" ht="15" customHeight="1">
      <c r="A78" s="34"/>
      <c r="B78" s="46" t="s">
        <v>81</v>
      </c>
      <c r="C78" s="48"/>
      <c r="D78" s="62">
        <v>13</v>
      </c>
      <c r="E78" s="57">
        <f t="shared" si="22"/>
        <v>71</v>
      </c>
      <c r="F78" s="57">
        <f t="shared" si="23"/>
        <v>54</v>
      </c>
      <c r="G78" s="57">
        <f t="shared" si="23"/>
        <v>17</v>
      </c>
      <c r="H78" s="57">
        <f t="shared" si="24"/>
        <v>18</v>
      </c>
      <c r="I78" s="76">
        <v>15</v>
      </c>
      <c r="J78" s="76">
        <v>3</v>
      </c>
      <c r="K78" s="57">
        <f t="shared" si="25"/>
        <v>30</v>
      </c>
      <c r="L78" s="76">
        <v>23</v>
      </c>
      <c r="M78" s="76">
        <v>7</v>
      </c>
      <c r="N78" s="57">
        <f t="shared" si="26"/>
        <v>23</v>
      </c>
      <c r="O78" s="76">
        <v>16</v>
      </c>
      <c r="P78" s="76">
        <v>7</v>
      </c>
      <c r="Q78" s="76">
        <v>1</v>
      </c>
      <c r="R78" s="76">
        <v>2</v>
      </c>
      <c r="S78" s="82">
        <v>0</v>
      </c>
      <c r="T78" s="76">
        <v>24</v>
      </c>
      <c r="U78" s="57">
        <f t="shared" si="28"/>
        <v>162</v>
      </c>
      <c r="V78" s="57">
        <f t="shared" si="29"/>
        <v>96</v>
      </c>
      <c r="W78" s="57">
        <f t="shared" si="29"/>
        <v>66</v>
      </c>
      <c r="X78" s="57">
        <f t="shared" si="30"/>
        <v>51</v>
      </c>
      <c r="Y78" s="76">
        <v>25</v>
      </c>
      <c r="Z78" s="76">
        <v>26</v>
      </c>
      <c r="AA78" s="57">
        <f t="shared" si="31"/>
        <v>56</v>
      </c>
      <c r="AB78" s="76">
        <v>36</v>
      </c>
      <c r="AC78" s="76">
        <v>20</v>
      </c>
      <c r="AD78" s="57">
        <f t="shared" si="32"/>
        <v>55</v>
      </c>
      <c r="AE78" s="76">
        <v>35</v>
      </c>
      <c r="AF78" s="76">
        <v>20</v>
      </c>
      <c r="AG78" s="55">
        <f t="shared" si="33"/>
        <v>0</v>
      </c>
      <c r="AH78" s="57">
        <v>0</v>
      </c>
      <c r="AI78" s="57">
        <v>0</v>
      </c>
      <c r="AJ78" s="57">
        <f t="shared" si="34"/>
        <v>0</v>
      </c>
      <c r="AK78" s="57">
        <v>0</v>
      </c>
      <c r="AL78" s="57">
        <v>0</v>
      </c>
      <c r="AM78" s="57">
        <f t="shared" si="35"/>
        <v>0</v>
      </c>
      <c r="AN78" s="57">
        <v>0</v>
      </c>
      <c r="AO78" s="57">
        <v>0</v>
      </c>
      <c r="AP78" s="57">
        <f t="shared" si="36"/>
        <v>0</v>
      </c>
      <c r="AQ78" s="57">
        <v>0</v>
      </c>
      <c r="AR78" s="97">
        <v>0</v>
      </c>
      <c r="AS78" s="76">
        <v>2</v>
      </c>
      <c r="AT78" s="76">
        <v>4</v>
      </c>
      <c r="AU78" s="82">
        <v>0</v>
      </c>
    </row>
    <row r="79" spans="1:47" s="29" customFormat="1" ht="15" customHeight="1">
      <c r="A79" s="34"/>
      <c r="B79" s="46" t="s">
        <v>82</v>
      </c>
      <c r="C79" s="48"/>
      <c r="D79" s="62">
        <v>6</v>
      </c>
      <c r="E79" s="57">
        <f t="shared" si="22"/>
        <v>20</v>
      </c>
      <c r="F79" s="57">
        <f t="shared" si="23"/>
        <v>12</v>
      </c>
      <c r="G79" s="57">
        <f t="shared" si="23"/>
        <v>8</v>
      </c>
      <c r="H79" s="57">
        <f t="shared" si="24"/>
        <v>10</v>
      </c>
      <c r="I79" s="76">
        <v>5</v>
      </c>
      <c r="J79" s="76">
        <v>5</v>
      </c>
      <c r="K79" s="57">
        <f t="shared" si="25"/>
        <v>5</v>
      </c>
      <c r="L79" s="76">
        <v>4</v>
      </c>
      <c r="M79" s="76">
        <v>1</v>
      </c>
      <c r="N79" s="57">
        <f t="shared" si="26"/>
        <v>5</v>
      </c>
      <c r="O79" s="76">
        <v>3</v>
      </c>
      <c r="P79" s="76">
        <v>2</v>
      </c>
      <c r="Q79" s="76">
        <v>1</v>
      </c>
      <c r="R79" s="76">
        <v>1</v>
      </c>
      <c r="S79" s="82">
        <v>0</v>
      </c>
      <c r="T79" s="76">
        <v>13</v>
      </c>
      <c r="U79" s="57">
        <f t="shared" si="28"/>
        <v>72</v>
      </c>
      <c r="V79" s="57">
        <f t="shared" si="29"/>
        <v>45</v>
      </c>
      <c r="W79" s="57">
        <f t="shared" si="29"/>
        <v>27</v>
      </c>
      <c r="X79" s="57">
        <f t="shared" si="30"/>
        <v>29</v>
      </c>
      <c r="Y79" s="76">
        <v>17</v>
      </c>
      <c r="Z79" s="76">
        <v>12</v>
      </c>
      <c r="AA79" s="57">
        <f t="shared" si="31"/>
        <v>22</v>
      </c>
      <c r="AB79" s="76">
        <v>15</v>
      </c>
      <c r="AC79" s="76">
        <v>7</v>
      </c>
      <c r="AD79" s="57">
        <f t="shared" si="32"/>
        <v>21</v>
      </c>
      <c r="AE79" s="76">
        <v>13</v>
      </c>
      <c r="AF79" s="76">
        <v>8</v>
      </c>
      <c r="AG79" s="55">
        <f t="shared" si="33"/>
        <v>0</v>
      </c>
      <c r="AH79" s="57">
        <v>0</v>
      </c>
      <c r="AI79" s="57">
        <v>0</v>
      </c>
      <c r="AJ79" s="57">
        <f t="shared" si="34"/>
        <v>0</v>
      </c>
      <c r="AK79" s="57">
        <v>0</v>
      </c>
      <c r="AL79" s="57">
        <v>0</v>
      </c>
      <c r="AM79" s="57">
        <f t="shared" si="35"/>
        <v>0</v>
      </c>
      <c r="AN79" s="57">
        <v>0</v>
      </c>
      <c r="AO79" s="57">
        <v>0</v>
      </c>
      <c r="AP79" s="57">
        <f t="shared" si="36"/>
        <v>0</v>
      </c>
      <c r="AQ79" s="57">
        <v>0</v>
      </c>
      <c r="AR79" s="97">
        <v>0</v>
      </c>
      <c r="AS79" s="76">
        <v>2</v>
      </c>
      <c r="AT79" s="76">
        <v>2</v>
      </c>
      <c r="AU79" s="82">
        <v>0</v>
      </c>
    </row>
    <row r="80" spans="1:47" s="29" customFormat="1" ht="15" customHeight="1">
      <c r="A80" s="34"/>
      <c r="B80" s="46" t="s">
        <v>75</v>
      </c>
      <c r="C80" s="48"/>
      <c r="D80" s="62">
        <v>8</v>
      </c>
      <c r="E80" s="57">
        <f t="shared" si="22"/>
        <v>34</v>
      </c>
      <c r="F80" s="57">
        <f t="shared" si="23"/>
        <v>27</v>
      </c>
      <c r="G80" s="57">
        <f t="shared" si="23"/>
        <v>7</v>
      </c>
      <c r="H80" s="57">
        <f t="shared" si="24"/>
        <v>15</v>
      </c>
      <c r="I80" s="76">
        <v>11</v>
      </c>
      <c r="J80" s="76">
        <v>4</v>
      </c>
      <c r="K80" s="57">
        <f t="shared" si="25"/>
        <v>12</v>
      </c>
      <c r="L80" s="76">
        <v>9</v>
      </c>
      <c r="M80" s="76">
        <v>3</v>
      </c>
      <c r="N80" s="57">
        <f t="shared" si="26"/>
        <v>7</v>
      </c>
      <c r="O80" s="76">
        <v>7</v>
      </c>
      <c r="P80" s="76">
        <v>0</v>
      </c>
      <c r="Q80" s="76">
        <v>2</v>
      </c>
      <c r="R80" s="76">
        <v>4</v>
      </c>
      <c r="S80" s="82">
        <v>0</v>
      </c>
      <c r="T80" s="76">
        <v>12</v>
      </c>
      <c r="U80" s="57">
        <f t="shared" si="28"/>
        <v>73</v>
      </c>
      <c r="V80" s="57">
        <f t="shared" si="29"/>
        <v>51</v>
      </c>
      <c r="W80" s="57">
        <f t="shared" si="29"/>
        <v>22</v>
      </c>
      <c r="X80" s="57">
        <f t="shared" si="30"/>
        <v>29</v>
      </c>
      <c r="Y80" s="76">
        <v>19</v>
      </c>
      <c r="Z80" s="76">
        <v>10</v>
      </c>
      <c r="AA80" s="57">
        <f t="shared" si="31"/>
        <v>23</v>
      </c>
      <c r="AB80" s="76">
        <v>20</v>
      </c>
      <c r="AC80" s="76">
        <v>3</v>
      </c>
      <c r="AD80" s="57">
        <f t="shared" si="32"/>
        <v>21</v>
      </c>
      <c r="AE80" s="76">
        <v>12</v>
      </c>
      <c r="AF80" s="76">
        <v>9</v>
      </c>
      <c r="AG80" s="55">
        <f t="shared" si="33"/>
        <v>0</v>
      </c>
      <c r="AH80" s="57">
        <v>0</v>
      </c>
      <c r="AI80" s="57">
        <v>0</v>
      </c>
      <c r="AJ80" s="57">
        <f t="shared" si="34"/>
        <v>0</v>
      </c>
      <c r="AK80" s="57">
        <v>0</v>
      </c>
      <c r="AL80" s="57">
        <v>0</v>
      </c>
      <c r="AM80" s="57">
        <f t="shared" si="35"/>
        <v>0</v>
      </c>
      <c r="AN80" s="57">
        <v>0</v>
      </c>
      <c r="AO80" s="57">
        <v>0</v>
      </c>
      <c r="AP80" s="57">
        <f t="shared" si="36"/>
        <v>0</v>
      </c>
      <c r="AQ80" s="57">
        <v>0</v>
      </c>
      <c r="AR80" s="97">
        <v>0</v>
      </c>
      <c r="AS80" s="76">
        <v>1</v>
      </c>
      <c r="AT80" s="76">
        <v>3</v>
      </c>
      <c r="AU80" s="82">
        <v>0</v>
      </c>
    </row>
    <row r="81" spans="1:47" s="29" customFormat="1" ht="15" customHeight="1">
      <c r="A81" s="34"/>
      <c r="B81" s="46" t="s">
        <v>83</v>
      </c>
      <c r="C81" s="48"/>
      <c r="D81" s="62">
        <v>7</v>
      </c>
      <c r="E81" s="57">
        <f t="shared" si="22"/>
        <v>25</v>
      </c>
      <c r="F81" s="57">
        <f t="shared" si="23"/>
        <v>19</v>
      </c>
      <c r="G81" s="57">
        <f t="shared" si="23"/>
        <v>6</v>
      </c>
      <c r="H81" s="57">
        <f t="shared" si="24"/>
        <v>10</v>
      </c>
      <c r="I81" s="76">
        <v>6</v>
      </c>
      <c r="J81" s="76">
        <v>4</v>
      </c>
      <c r="K81" s="57">
        <f t="shared" si="25"/>
        <v>7</v>
      </c>
      <c r="L81" s="76">
        <v>6</v>
      </c>
      <c r="M81" s="76">
        <v>1</v>
      </c>
      <c r="N81" s="57">
        <f t="shared" si="26"/>
        <v>8</v>
      </c>
      <c r="O81" s="76">
        <v>7</v>
      </c>
      <c r="P81" s="76">
        <v>1</v>
      </c>
      <c r="Q81" s="76">
        <v>2</v>
      </c>
      <c r="R81" s="76">
        <v>4</v>
      </c>
      <c r="S81" s="82">
        <v>0</v>
      </c>
      <c r="T81" s="76">
        <v>8</v>
      </c>
      <c r="U81" s="57">
        <f t="shared" si="28"/>
        <v>43</v>
      </c>
      <c r="V81" s="57">
        <f t="shared" si="29"/>
        <v>30</v>
      </c>
      <c r="W81" s="57">
        <f t="shared" si="29"/>
        <v>13</v>
      </c>
      <c r="X81" s="57">
        <f t="shared" si="30"/>
        <v>13</v>
      </c>
      <c r="Y81" s="76">
        <v>11</v>
      </c>
      <c r="Z81" s="76">
        <v>2</v>
      </c>
      <c r="AA81" s="57">
        <f t="shared" si="31"/>
        <v>15</v>
      </c>
      <c r="AB81" s="76">
        <v>9</v>
      </c>
      <c r="AC81" s="76">
        <v>6</v>
      </c>
      <c r="AD81" s="57">
        <f t="shared" si="32"/>
        <v>15</v>
      </c>
      <c r="AE81" s="76">
        <v>10</v>
      </c>
      <c r="AF81" s="76">
        <v>5</v>
      </c>
      <c r="AG81" s="55">
        <f t="shared" si="33"/>
        <v>0</v>
      </c>
      <c r="AH81" s="57">
        <v>0</v>
      </c>
      <c r="AI81" s="57">
        <v>0</v>
      </c>
      <c r="AJ81" s="57">
        <f t="shared" si="34"/>
        <v>0</v>
      </c>
      <c r="AK81" s="57">
        <v>0</v>
      </c>
      <c r="AL81" s="57">
        <v>0</v>
      </c>
      <c r="AM81" s="57">
        <f t="shared" si="35"/>
        <v>0</v>
      </c>
      <c r="AN81" s="57">
        <v>0</v>
      </c>
      <c r="AO81" s="57">
        <v>0</v>
      </c>
      <c r="AP81" s="57">
        <f t="shared" si="36"/>
        <v>0</v>
      </c>
      <c r="AQ81" s="57">
        <v>0</v>
      </c>
      <c r="AR81" s="97">
        <v>0</v>
      </c>
      <c r="AS81" s="76">
        <v>2</v>
      </c>
      <c r="AT81" s="76">
        <v>4</v>
      </c>
      <c r="AU81" s="82">
        <v>0</v>
      </c>
    </row>
    <row r="82" spans="1:47" s="29" customFormat="1" ht="15" customHeight="1">
      <c r="A82" s="34"/>
      <c r="B82" s="46" t="s">
        <v>84</v>
      </c>
      <c r="C82" s="48"/>
      <c r="D82" s="62">
        <v>12</v>
      </c>
      <c r="E82" s="57">
        <f t="shared" si="22"/>
        <v>54</v>
      </c>
      <c r="F82" s="57">
        <f t="shared" si="23"/>
        <v>38</v>
      </c>
      <c r="G82" s="57">
        <f t="shared" si="23"/>
        <v>16</v>
      </c>
      <c r="H82" s="57">
        <f t="shared" si="24"/>
        <v>11</v>
      </c>
      <c r="I82" s="76">
        <v>7</v>
      </c>
      <c r="J82" s="76">
        <v>4</v>
      </c>
      <c r="K82" s="57">
        <f t="shared" si="25"/>
        <v>27</v>
      </c>
      <c r="L82" s="76">
        <v>20</v>
      </c>
      <c r="M82" s="76">
        <v>7</v>
      </c>
      <c r="N82" s="57">
        <f t="shared" si="26"/>
        <v>16</v>
      </c>
      <c r="O82" s="76">
        <v>11</v>
      </c>
      <c r="P82" s="76">
        <v>5</v>
      </c>
      <c r="Q82" s="76">
        <v>2</v>
      </c>
      <c r="R82" s="76">
        <v>5</v>
      </c>
      <c r="S82" s="82">
        <v>0</v>
      </c>
      <c r="T82" s="76">
        <v>19</v>
      </c>
      <c r="U82" s="57">
        <f t="shared" si="28"/>
        <v>127</v>
      </c>
      <c r="V82" s="57">
        <f t="shared" si="29"/>
        <v>88</v>
      </c>
      <c r="W82" s="57">
        <f t="shared" si="29"/>
        <v>39</v>
      </c>
      <c r="X82" s="57">
        <f t="shared" si="30"/>
        <v>49</v>
      </c>
      <c r="Y82" s="76">
        <v>35</v>
      </c>
      <c r="Z82" s="76">
        <v>14</v>
      </c>
      <c r="AA82" s="57">
        <f t="shared" si="31"/>
        <v>39</v>
      </c>
      <c r="AB82" s="76">
        <v>29</v>
      </c>
      <c r="AC82" s="76">
        <v>10</v>
      </c>
      <c r="AD82" s="57">
        <f t="shared" si="32"/>
        <v>39</v>
      </c>
      <c r="AE82" s="76">
        <v>24</v>
      </c>
      <c r="AF82" s="76">
        <v>15</v>
      </c>
      <c r="AG82" s="55">
        <f t="shared" si="33"/>
        <v>0</v>
      </c>
      <c r="AH82" s="57">
        <v>0</v>
      </c>
      <c r="AI82" s="57">
        <v>0</v>
      </c>
      <c r="AJ82" s="57">
        <f t="shared" si="34"/>
        <v>0</v>
      </c>
      <c r="AK82" s="57">
        <v>0</v>
      </c>
      <c r="AL82" s="57">
        <v>0</v>
      </c>
      <c r="AM82" s="57">
        <f t="shared" si="35"/>
        <v>0</v>
      </c>
      <c r="AN82" s="57">
        <v>0</v>
      </c>
      <c r="AO82" s="57">
        <v>0</v>
      </c>
      <c r="AP82" s="57">
        <f t="shared" si="36"/>
        <v>0</v>
      </c>
      <c r="AQ82" s="57">
        <v>0</v>
      </c>
      <c r="AR82" s="97">
        <v>0</v>
      </c>
      <c r="AS82" s="76">
        <v>2</v>
      </c>
      <c r="AT82" s="76">
        <v>5</v>
      </c>
      <c r="AU82" s="82">
        <v>0</v>
      </c>
    </row>
    <row r="83" spans="1:47" s="29" customFormat="1" ht="15" customHeight="1">
      <c r="A83" s="34"/>
      <c r="B83" s="46" t="s">
        <v>85</v>
      </c>
      <c r="C83" s="48"/>
      <c r="D83" s="62">
        <v>7</v>
      </c>
      <c r="E83" s="57">
        <f t="shared" si="22"/>
        <v>28</v>
      </c>
      <c r="F83" s="57">
        <f t="shared" si="23"/>
        <v>22</v>
      </c>
      <c r="G83" s="57">
        <f t="shared" si="23"/>
        <v>6</v>
      </c>
      <c r="H83" s="57">
        <f t="shared" si="24"/>
        <v>7</v>
      </c>
      <c r="I83" s="76">
        <v>5</v>
      </c>
      <c r="J83" s="76">
        <v>2</v>
      </c>
      <c r="K83" s="57">
        <f t="shared" si="25"/>
        <v>8</v>
      </c>
      <c r="L83" s="76">
        <v>7</v>
      </c>
      <c r="M83" s="76">
        <v>1</v>
      </c>
      <c r="N83" s="57">
        <f t="shared" si="26"/>
        <v>13</v>
      </c>
      <c r="O83" s="76">
        <v>10</v>
      </c>
      <c r="P83" s="76">
        <v>3</v>
      </c>
      <c r="Q83" s="76">
        <v>0</v>
      </c>
      <c r="R83" s="76">
        <v>0</v>
      </c>
      <c r="S83" s="82">
        <v>0</v>
      </c>
      <c r="T83" s="76">
        <v>8</v>
      </c>
      <c r="U83" s="57">
        <f t="shared" si="28"/>
        <v>46</v>
      </c>
      <c r="V83" s="57">
        <f t="shared" si="29"/>
        <v>34</v>
      </c>
      <c r="W83" s="57">
        <f t="shared" si="29"/>
        <v>12</v>
      </c>
      <c r="X83" s="57">
        <f t="shared" si="30"/>
        <v>12</v>
      </c>
      <c r="Y83" s="76">
        <v>8</v>
      </c>
      <c r="Z83" s="76">
        <v>4</v>
      </c>
      <c r="AA83" s="57">
        <f t="shared" si="31"/>
        <v>15</v>
      </c>
      <c r="AB83" s="76">
        <v>12</v>
      </c>
      <c r="AC83" s="76">
        <v>3</v>
      </c>
      <c r="AD83" s="57">
        <f t="shared" si="32"/>
        <v>19</v>
      </c>
      <c r="AE83" s="76">
        <v>14</v>
      </c>
      <c r="AF83" s="76">
        <v>5</v>
      </c>
      <c r="AG83" s="55">
        <f t="shared" si="33"/>
        <v>0</v>
      </c>
      <c r="AH83" s="57">
        <v>0</v>
      </c>
      <c r="AI83" s="57">
        <v>0</v>
      </c>
      <c r="AJ83" s="57">
        <f t="shared" si="34"/>
        <v>0</v>
      </c>
      <c r="AK83" s="57">
        <v>0</v>
      </c>
      <c r="AL83" s="57">
        <v>0</v>
      </c>
      <c r="AM83" s="57">
        <f t="shared" si="35"/>
        <v>0</v>
      </c>
      <c r="AN83" s="57">
        <v>0</v>
      </c>
      <c r="AO83" s="57">
        <v>0</v>
      </c>
      <c r="AP83" s="57">
        <f t="shared" si="36"/>
        <v>0</v>
      </c>
      <c r="AQ83" s="57">
        <v>0</v>
      </c>
      <c r="AR83" s="97">
        <v>0</v>
      </c>
      <c r="AS83" s="76">
        <v>1</v>
      </c>
      <c r="AT83" s="76">
        <v>2</v>
      </c>
      <c r="AU83" s="82">
        <v>0</v>
      </c>
    </row>
    <row r="84" spans="1:47" s="29" customFormat="1" ht="15" customHeight="1">
      <c r="A84" s="34"/>
      <c r="B84" s="46" t="s">
        <v>86</v>
      </c>
      <c r="C84" s="48"/>
      <c r="D84" s="62">
        <v>12</v>
      </c>
      <c r="E84" s="57">
        <f t="shared" si="22"/>
        <v>53</v>
      </c>
      <c r="F84" s="57">
        <f t="shared" si="23"/>
        <v>34</v>
      </c>
      <c r="G84" s="57">
        <f t="shared" si="23"/>
        <v>19</v>
      </c>
      <c r="H84" s="57">
        <f t="shared" si="24"/>
        <v>21</v>
      </c>
      <c r="I84" s="76">
        <v>12</v>
      </c>
      <c r="J84" s="76">
        <v>9</v>
      </c>
      <c r="K84" s="57">
        <f t="shared" si="25"/>
        <v>16</v>
      </c>
      <c r="L84" s="76">
        <v>12</v>
      </c>
      <c r="M84" s="76">
        <v>4</v>
      </c>
      <c r="N84" s="57">
        <f t="shared" si="26"/>
        <v>16</v>
      </c>
      <c r="O84" s="76">
        <v>10</v>
      </c>
      <c r="P84" s="76">
        <v>6</v>
      </c>
      <c r="Q84" s="76">
        <v>2</v>
      </c>
      <c r="R84" s="76">
        <v>4</v>
      </c>
      <c r="S84" s="82">
        <v>0</v>
      </c>
      <c r="T84" s="76">
        <v>0</v>
      </c>
      <c r="U84" s="57">
        <f t="shared" si="28"/>
        <v>0</v>
      </c>
      <c r="V84" s="57">
        <f t="shared" si="29"/>
        <v>0</v>
      </c>
      <c r="W84" s="57">
        <f t="shared" si="29"/>
        <v>0</v>
      </c>
      <c r="X84" s="57">
        <f t="shared" si="30"/>
        <v>0</v>
      </c>
      <c r="Y84" s="76">
        <v>0</v>
      </c>
      <c r="Z84" s="76">
        <v>0</v>
      </c>
      <c r="AA84" s="57">
        <f t="shared" si="31"/>
        <v>0</v>
      </c>
      <c r="AB84" s="76">
        <v>0</v>
      </c>
      <c r="AC84" s="76">
        <v>0</v>
      </c>
      <c r="AD84" s="57">
        <f t="shared" si="32"/>
        <v>0</v>
      </c>
      <c r="AE84" s="76">
        <v>0</v>
      </c>
      <c r="AF84" s="76">
        <v>0</v>
      </c>
      <c r="AG84" s="55">
        <f t="shared" si="33"/>
        <v>0</v>
      </c>
      <c r="AH84" s="57">
        <v>0</v>
      </c>
      <c r="AI84" s="57">
        <v>0</v>
      </c>
      <c r="AJ84" s="57">
        <f t="shared" si="34"/>
        <v>0</v>
      </c>
      <c r="AK84" s="57">
        <v>0</v>
      </c>
      <c r="AL84" s="57">
        <v>0</v>
      </c>
      <c r="AM84" s="57">
        <f t="shared" si="35"/>
        <v>0</v>
      </c>
      <c r="AN84" s="57">
        <v>0</v>
      </c>
      <c r="AO84" s="57">
        <v>0</v>
      </c>
      <c r="AP84" s="57">
        <f t="shared" si="36"/>
        <v>0</v>
      </c>
      <c r="AQ84" s="57">
        <v>0</v>
      </c>
      <c r="AR84" s="97">
        <v>0</v>
      </c>
      <c r="AS84" s="76">
        <v>0</v>
      </c>
      <c r="AT84" s="76">
        <v>0</v>
      </c>
      <c r="AU84" s="82">
        <v>0</v>
      </c>
    </row>
    <row r="85" spans="1:47" s="29" customFormat="1" ht="15" customHeight="1">
      <c r="A85" s="34"/>
      <c r="B85" s="45" t="s">
        <v>53</v>
      </c>
      <c r="C85" s="48"/>
      <c r="D85" s="62">
        <v>0</v>
      </c>
      <c r="E85" s="57">
        <f t="shared" si="22"/>
        <v>0</v>
      </c>
      <c r="F85" s="57">
        <f t="shared" si="23"/>
        <v>0</v>
      </c>
      <c r="G85" s="57">
        <f t="shared" si="23"/>
        <v>0</v>
      </c>
      <c r="H85" s="57">
        <f t="shared" si="24"/>
        <v>0</v>
      </c>
      <c r="I85" s="76">
        <v>0</v>
      </c>
      <c r="J85" s="76">
        <v>0</v>
      </c>
      <c r="K85" s="57">
        <f t="shared" si="25"/>
        <v>0</v>
      </c>
      <c r="L85" s="76">
        <v>0</v>
      </c>
      <c r="M85" s="76">
        <v>0</v>
      </c>
      <c r="N85" s="57">
        <f t="shared" si="26"/>
        <v>0</v>
      </c>
      <c r="O85" s="76">
        <v>0</v>
      </c>
      <c r="P85" s="76">
        <v>0</v>
      </c>
      <c r="Q85" s="76">
        <v>0</v>
      </c>
      <c r="R85" s="76">
        <v>0</v>
      </c>
      <c r="S85" s="82">
        <v>0</v>
      </c>
      <c r="T85" s="76">
        <v>11</v>
      </c>
      <c r="U85" s="57">
        <f t="shared" si="28"/>
        <v>81</v>
      </c>
      <c r="V85" s="57">
        <f t="shared" si="29"/>
        <v>58</v>
      </c>
      <c r="W85" s="57">
        <f t="shared" si="29"/>
        <v>23</v>
      </c>
      <c r="X85" s="57">
        <f t="shared" si="30"/>
        <v>40</v>
      </c>
      <c r="Y85" s="76">
        <v>28</v>
      </c>
      <c r="Z85" s="76">
        <v>12</v>
      </c>
      <c r="AA85" s="57">
        <f t="shared" si="31"/>
        <v>23</v>
      </c>
      <c r="AB85" s="76">
        <v>18</v>
      </c>
      <c r="AC85" s="76">
        <v>5</v>
      </c>
      <c r="AD85" s="57">
        <f t="shared" si="32"/>
        <v>18</v>
      </c>
      <c r="AE85" s="76">
        <v>12</v>
      </c>
      <c r="AF85" s="76">
        <v>6</v>
      </c>
      <c r="AG85" s="55">
        <f t="shared" si="33"/>
        <v>0</v>
      </c>
      <c r="AH85" s="57">
        <v>0</v>
      </c>
      <c r="AI85" s="57">
        <v>0</v>
      </c>
      <c r="AJ85" s="57">
        <f t="shared" si="34"/>
        <v>0</v>
      </c>
      <c r="AK85" s="57">
        <v>0</v>
      </c>
      <c r="AL85" s="57">
        <v>0</v>
      </c>
      <c r="AM85" s="57">
        <f t="shared" si="35"/>
        <v>0</v>
      </c>
      <c r="AN85" s="57">
        <v>0</v>
      </c>
      <c r="AO85" s="57">
        <v>0</v>
      </c>
      <c r="AP85" s="57">
        <f t="shared" si="36"/>
        <v>0</v>
      </c>
      <c r="AQ85" s="57">
        <v>0</v>
      </c>
      <c r="AR85" s="97">
        <v>0</v>
      </c>
      <c r="AS85" s="76">
        <v>0</v>
      </c>
      <c r="AT85" s="76">
        <v>0</v>
      </c>
      <c r="AU85" s="82">
        <v>0</v>
      </c>
    </row>
    <row r="86" spans="1:47" s="29" customFormat="1" ht="15" customHeight="1">
      <c r="A86" s="35"/>
      <c r="B86" s="44" t="s">
        <v>71</v>
      </c>
      <c r="C86" s="48"/>
      <c r="D86" s="62">
        <v>9</v>
      </c>
      <c r="E86" s="57">
        <f t="shared" si="22"/>
        <v>36</v>
      </c>
      <c r="F86" s="57">
        <f t="shared" si="23"/>
        <v>25</v>
      </c>
      <c r="G86" s="57">
        <f t="shared" si="23"/>
        <v>11</v>
      </c>
      <c r="H86" s="57">
        <f t="shared" si="24"/>
        <v>14</v>
      </c>
      <c r="I86" s="76">
        <v>7</v>
      </c>
      <c r="J86" s="76">
        <v>7</v>
      </c>
      <c r="K86" s="57">
        <f t="shared" si="25"/>
        <v>11</v>
      </c>
      <c r="L86" s="76">
        <v>9</v>
      </c>
      <c r="M86" s="76">
        <v>2</v>
      </c>
      <c r="N86" s="57">
        <f t="shared" si="26"/>
        <v>11</v>
      </c>
      <c r="O86" s="76">
        <v>9</v>
      </c>
      <c r="P86" s="76">
        <v>2</v>
      </c>
      <c r="Q86" s="76">
        <v>1</v>
      </c>
      <c r="R86" s="76">
        <v>2</v>
      </c>
      <c r="S86" s="82">
        <v>0</v>
      </c>
      <c r="T86" s="76">
        <v>12</v>
      </c>
      <c r="U86" s="57">
        <f t="shared" si="28"/>
        <v>70</v>
      </c>
      <c r="V86" s="57">
        <f t="shared" si="29"/>
        <v>40</v>
      </c>
      <c r="W86" s="57">
        <f t="shared" si="29"/>
        <v>30</v>
      </c>
      <c r="X86" s="57">
        <f t="shared" si="30"/>
        <v>27</v>
      </c>
      <c r="Y86" s="76">
        <v>12</v>
      </c>
      <c r="Z86" s="76">
        <v>15</v>
      </c>
      <c r="AA86" s="57">
        <f t="shared" si="31"/>
        <v>19</v>
      </c>
      <c r="AB86" s="76">
        <v>13</v>
      </c>
      <c r="AC86" s="76">
        <v>6</v>
      </c>
      <c r="AD86" s="57">
        <f t="shared" si="32"/>
        <v>24</v>
      </c>
      <c r="AE86" s="76">
        <v>15</v>
      </c>
      <c r="AF86" s="76">
        <v>9</v>
      </c>
      <c r="AG86" s="55">
        <f t="shared" si="33"/>
        <v>0</v>
      </c>
      <c r="AH86" s="57">
        <v>0</v>
      </c>
      <c r="AI86" s="57">
        <v>0</v>
      </c>
      <c r="AJ86" s="57">
        <f t="shared" si="34"/>
        <v>0</v>
      </c>
      <c r="AK86" s="57">
        <v>0</v>
      </c>
      <c r="AL86" s="57">
        <v>0</v>
      </c>
      <c r="AM86" s="57">
        <f t="shared" si="35"/>
        <v>0</v>
      </c>
      <c r="AN86" s="57">
        <v>0</v>
      </c>
      <c r="AO86" s="57">
        <v>0</v>
      </c>
      <c r="AP86" s="57">
        <f t="shared" si="36"/>
        <v>0</v>
      </c>
      <c r="AQ86" s="57">
        <v>0</v>
      </c>
      <c r="AR86" s="97">
        <v>0</v>
      </c>
      <c r="AS86" s="76">
        <v>1</v>
      </c>
      <c r="AT86" s="76">
        <v>2</v>
      </c>
      <c r="AU86" s="82">
        <v>0</v>
      </c>
    </row>
    <row r="87" spans="1:47" s="29" customFormat="1" ht="15" customHeight="1">
      <c r="A87" s="35" t="s">
        <v>65</v>
      </c>
      <c r="B87" s="28"/>
      <c r="C87" s="48"/>
      <c r="D87" s="55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81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5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97"/>
      <c r="AS87" s="57"/>
      <c r="AT87" s="57"/>
      <c r="AU87" s="81"/>
    </row>
    <row r="88" spans="1:47" s="29" customFormat="1" ht="15" customHeight="1">
      <c r="A88" s="36"/>
      <c r="B88" s="47" t="s">
        <v>73</v>
      </c>
      <c r="C88" s="50"/>
      <c r="D88" s="63">
        <v>29</v>
      </c>
      <c r="E88" s="67">
        <f>SUM(F88:G88)</f>
        <v>123</v>
      </c>
      <c r="F88" s="67">
        <f>SUM(I88,L88,O88)</f>
        <v>68</v>
      </c>
      <c r="G88" s="67">
        <f>SUM(J88,M88,P88)</f>
        <v>55</v>
      </c>
      <c r="H88" s="67">
        <f>SUM(I88:J88)</f>
        <v>43</v>
      </c>
      <c r="I88" s="77">
        <v>24</v>
      </c>
      <c r="J88" s="77">
        <v>19</v>
      </c>
      <c r="K88" s="67">
        <f>SUM(L88:M88)</f>
        <v>48</v>
      </c>
      <c r="L88" s="77">
        <v>30</v>
      </c>
      <c r="M88" s="77">
        <v>18</v>
      </c>
      <c r="N88" s="67">
        <f>SUM(O88:P88)</f>
        <v>32</v>
      </c>
      <c r="O88" s="77">
        <v>14</v>
      </c>
      <c r="P88" s="77">
        <v>18</v>
      </c>
      <c r="Q88" s="77">
        <v>12</v>
      </c>
      <c r="R88" s="77">
        <v>31</v>
      </c>
      <c r="S88" s="83">
        <v>0</v>
      </c>
      <c r="T88" s="77">
        <v>40</v>
      </c>
      <c r="U88" s="67">
        <f>SUM(V88:W88)</f>
        <v>245</v>
      </c>
      <c r="V88" s="67">
        <f>SUM(Y88,AB88,AE88)</f>
        <v>162</v>
      </c>
      <c r="W88" s="67">
        <f>SUM(Z88,AC88,AF88)</f>
        <v>83</v>
      </c>
      <c r="X88" s="67">
        <f>SUM(Y88:Z88)</f>
        <v>61</v>
      </c>
      <c r="Y88" s="77">
        <v>45</v>
      </c>
      <c r="Z88" s="77">
        <v>16</v>
      </c>
      <c r="AA88" s="67">
        <f>SUM(AB88:AC88)</f>
        <v>95</v>
      </c>
      <c r="AB88" s="77">
        <v>56</v>
      </c>
      <c r="AC88" s="77">
        <v>39</v>
      </c>
      <c r="AD88" s="67">
        <f>SUM(AE88:AF88)</f>
        <v>89</v>
      </c>
      <c r="AE88" s="77">
        <v>61</v>
      </c>
      <c r="AF88" s="77">
        <v>28</v>
      </c>
      <c r="AG88" s="56">
        <f>SUM(AH88:AI88)</f>
        <v>0</v>
      </c>
      <c r="AH88" s="67">
        <v>0</v>
      </c>
      <c r="AI88" s="67">
        <v>0</v>
      </c>
      <c r="AJ88" s="67">
        <f>SUM(AK88:AL88)</f>
        <v>0</v>
      </c>
      <c r="AK88" s="67">
        <v>0</v>
      </c>
      <c r="AL88" s="67">
        <v>0</v>
      </c>
      <c r="AM88" s="67">
        <f>SUM(AN88:AO88)</f>
        <v>0</v>
      </c>
      <c r="AN88" s="67">
        <v>0</v>
      </c>
      <c r="AO88" s="67">
        <v>0</v>
      </c>
      <c r="AP88" s="67">
        <f>SUM(AQ88:AR88)</f>
        <v>0</v>
      </c>
      <c r="AQ88" s="67">
        <v>0</v>
      </c>
      <c r="AR88" s="99">
        <v>0</v>
      </c>
      <c r="AS88" s="77">
        <v>10</v>
      </c>
      <c r="AT88" s="77">
        <v>26</v>
      </c>
      <c r="AU88" s="83">
        <v>0</v>
      </c>
    </row>
    <row r="89" spans="1:47" ht="15" customHeight="1">
      <c r="A89" s="28"/>
      <c r="B89" s="28"/>
      <c r="C89" s="28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101"/>
    </row>
    <row r="90" spans="1:47" ht="15" customHeight="1">
      <c r="A90" s="28"/>
      <c r="B90" s="28" t="s">
        <v>88</v>
      </c>
      <c r="C90" s="28"/>
      <c r="D90" s="57">
        <f t="shared" ref="D90:AU90" si="38">SUM(D62,D68)</f>
        <v>9</v>
      </c>
      <c r="E90" s="57">
        <f t="shared" si="38"/>
        <v>30</v>
      </c>
      <c r="F90" s="57">
        <f t="shared" si="38"/>
        <v>21</v>
      </c>
      <c r="G90" s="57">
        <f t="shared" si="38"/>
        <v>9</v>
      </c>
      <c r="H90" s="57">
        <f t="shared" si="38"/>
        <v>13</v>
      </c>
      <c r="I90" s="57">
        <f t="shared" si="38"/>
        <v>11</v>
      </c>
      <c r="J90" s="57">
        <f t="shared" si="38"/>
        <v>2</v>
      </c>
      <c r="K90" s="57">
        <f t="shared" si="38"/>
        <v>10</v>
      </c>
      <c r="L90" s="57">
        <f t="shared" si="38"/>
        <v>5</v>
      </c>
      <c r="M90" s="57">
        <f t="shared" si="38"/>
        <v>5</v>
      </c>
      <c r="N90" s="57">
        <f t="shared" si="38"/>
        <v>7</v>
      </c>
      <c r="O90" s="57">
        <f t="shared" si="38"/>
        <v>5</v>
      </c>
      <c r="P90" s="57">
        <f t="shared" si="38"/>
        <v>2</v>
      </c>
      <c r="Q90" s="57">
        <f t="shared" si="38"/>
        <v>2</v>
      </c>
      <c r="R90" s="57">
        <f t="shared" si="38"/>
        <v>4</v>
      </c>
      <c r="S90" s="57">
        <f t="shared" si="38"/>
        <v>0</v>
      </c>
      <c r="T90" s="57">
        <f t="shared" si="38"/>
        <v>7</v>
      </c>
      <c r="U90" s="57">
        <f t="shared" si="38"/>
        <v>40</v>
      </c>
      <c r="V90" s="57">
        <f t="shared" si="38"/>
        <v>25</v>
      </c>
      <c r="W90" s="57">
        <f t="shared" si="38"/>
        <v>15</v>
      </c>
      <c r="X90" s="57">
        <f t="shared" si="38"/>
        <v>20</v>
      </c>
      <c r="Y90" s="57">
        <f t="shared" si="38"/>
        <v>13</v>
      </c>
      <c r="Z90" s="57">
        <f t="shared" si="38"/>
        <v>7</v>
      </c>
      <c r="AA90" s="57">
        <f t="shared" si="38"/>
        <v>12</v>
      </c>
      <c r="AB90" s="57">
        <f t="shared" si="38"/>
        <v>7</v>
      </c>
      <c r="AC90" s="57">
        <f t="shared" si="38"/>
        <v>5</v>
      </c>
      <c r="AD90" s="57">
        <f t="shared" si="38"/>
        <v>8</v>
      </c>
      <c r="AE90" s="57">
        <f t="shared" si="38"/>
        <v>5</v>
      </c>
      <c r="AF90" s="57">
        <f t="shared" si="38"/>
        <v>3</v>
      </c>
      <c r="AG90" s="57">
        <f t="shared" si="38"/>
        <v>0</v>
      </c>
      <c r="AH90" s="57">
        <f t="shared" si="38"/>
        <v>0</v>
      </c>
      <c r="AI90" s="57">
        <f t="shared" si="38"/>
        <v>0</v>
      </c>
      <c r="AJ90" s="57">
        <f t="shared" si="38"/>
        <v>0</v>
      </c>
      <c r="AK90" s="57">
        <f t="shared" si="38"/>
        <v>0</v>
      </c>
      <c r="AL90" s="57">
        <f t="shared" si="38"/>
        <v>0</v>
      </c>
      <c r="AM90" s="57">
        <f t="shared" si="38"/>
        <v>0</v>
      </c>
      <c r="AN90" s="57">
        <f t="shared" si="38"/>
        <v>0</v>
      </c>
      <c r="AO90" s="57">
        <f t="shared" si="38"/>
        <v>0</v>
      </c>
      <c r="AP90" s="57">
        <f t="shared" si="38"/>
        <v>0</v>
      </c>
      <c r="AQ90" s="57">
        <f t="shared" si="38"/>
        <v>0</v>
      </c>
      <c r="AR90" s="57">
        <f t="shared" si="38"/>
        <v>0</v>
      </c>
      <c r="AS90" s="57">
        <f t="shared" si="38"/>
        <v>1</v>
      </c>
      <c r="AT90" s="57">
        <f t="shared" si="38"/>
        <v>1</v>
      </c>
      <c r="AU90" s="57">
        <f t="shared" si="38"/>
        <v>0</v>
      </c>
    </row>
    <row r="91" spans="1:47" ht="15" customHeight="1">
      <c r="A91" s="28"/>
      <c r="B91" s="28" t="s">
        <v>89</v>
      </c>
      <c r="C91" s="28"/>
      <c r="D91" s="57">
        <f t="shared" ref="D91:AU91" si="39">SUM(D63,D86)</f>
        <v>11</v>
      </c>
      <c r="E91" s="57">
        <f t="shared" si="39"/>
        <v>44</v>
      </c>
      <c r="F91" s="57">
        <f t="shared" si="39"/>
        <v>33</v>
      </c>
      <c r="G91" s="57">
        <f t="shared" si="39"/>
        <v>11</v>
      </c>
      <c r="H91" s="57">
        <f t="shared" si="39"/>
        <v>14</v>
      </c>
      <c r="I91" s="57">
        <f t="shared" si="39"/>
        <v>7</v>
      </c>
      <c r="J91" s="57">
        <f t="shared" si="39"/>
        <v>7</v>
      </c>
      <c r="K91" s="57">
        <f t="shared" si="39"/>
        <v>17</v>
      </c>
      <c r="L91" s="57">
        <f t="shared" si="39"/>
        <v>15</v>
      </c>
      <c r="M91" s="57">
        <f t="shared" si="39"/>
        <v>2</v>
      </c>
      <c r="N91" s="57">
        <f t="shared" si="39"/>
        <v>13</v>
      </c>
      <c r="O91" s="57">
        <f t="shared" si="39"/>
        <v>11</v>
      </c>
      <c r="P91" s="57">
        <f t="shared" si="39"/>
        <v>2</v>
      </c>
      <c r="Q91" s="57">
        <f t="shared" si="39"/>
        <v>2</v>
      </c>
      <c r="R91" s="57">
        <f t="shared" si="39"/>
        <v>5</v>
      </c>
      <c r="S91" s="57">
        <f t="shared" si="39"/>
        <v>0</v>
      </c>
      <c r="T91" s="57">
        <f t="shared" si="39"/>
        <v>12</v>
      </c>
      <c r="U91" s="57">
        <f t="shared" si="39"/>
        <v>70</v>
      </c>
      <c r="V91" s="57">
        <f t="shared" si="39"/>
        <v>40</v>
      </c>
      <c r="W91" s="57">
        <f t="shared" si="39"/>
        <v>30</v>
      </c>
      <c r="X91" s="57">
        <f t="shared" si="39"/>
        <v>27</v>
      </c>
      <c r="Y91" s="57">
        <f t="shared" si="39"/>
        <v>12</v>
      </c>
      <c r="Z91" s="57">
        <f t="shared" si="39"/>
        <v>15</v>
      </c>
      <c r="AA91" s="57">
        <f t="shared" si="39"/>
        <v>19</v>
      </c>
      <c r="AB91" s="57">
        <f t="shared" si="39"/>
        <v>13</v>
      </c>
      <c r="AC91" s="57">
        <f t="shared" si="39"/>
        <v>6</v>
      </c>
      <c r="AD91" s="57">
        <f t="shared" si="39"/>
        <v>24</v>
      </c>
      <c r="AE91" s="57">
        <f t="shared" si="39"/>
        <v>15</v>
      </c>
      <c r="AF91" s="57">
        <f t="shared" si="39"/>
        <v>9</v>
      </c>
      <c r="AG91" s="57">
        <f t="shared" si="39"/>
        <v>0</v>
      </c>
      <c r="AH91" s="57">
        <f t="shared" si="39"/>
        <v>0</v>
      </c>
      <c r="AI91" s="57">
        <f t="shared" si="39"/>
        <v>0</v>
      </c>
      <c r="AJ91" s="57">
        <f t="shared" si="39"/>
        <v>0</v>
      </c>
      <c r="AK91" s="57">
        <f t="shared" si="39"/>
        <v>0</v>
      </c>
      <c r="AL91" s="57">
        <f t="shared" si="39"/>
        <v>0</v>
      </c>
      <c r="AM91" s="57">
        <f t="shared" si="39"/>
        <v>0</v>
      </c>
      <c r="AN91" s="57">
        <f t="shared" si="39"/>
        <v>0</v>
      </c>
      <c r="AO91" s="57">
        <f t="shared" si="39"/>
        <v>0</v>
      </c>
      <c r="AP91" s="57">
        <f t="shared" si="39"/>
        <v>0</v>
      </c>
      <c r="AQ91" s="57">
        <f t="shared" si="39"/>
        <v>0</v>
      </c>
      <c r="AR91" s="57">
        <f t="shared" si="39"/>
        <v>0</v>
      </c>
      <c r="AS91" s="57">
        <f t="shared" si="39"/>
        <v>1</v>
      </c>
      <c r="AT91" s="57">
        <f t="shared" si="39"/>
        <v>2</v>
      </c>
      <c r="AU91" s="101">
        <f t="shared" si="39"/>
        <v>0</v>
      </c>
    </row>
    <row r="92" spans="1:47" ht="15" customHeight="1">
      <c r="A92" s="28"/>
      <c r="B92" s="28"/>
      <c r="C92" s="28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101"/>
    </row>
    <row r="93" spans="1:47" ht="15" customHeight="1">
      <c r="A93" s="28" t="s">
        <v>114</v>
      </c>
      <c r="B93" s="28"/>
      <c r="C93" s="28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101"/>
    </row>
  </sheetData>
  <mergeCells count="51">
    <mergeCell ref="AH2:AJ2"/>
    <mergeCell ref="D3:G3"/>
    <mergeCell ref="H3:K3"/>
    <mergeCell ref="L3:AJ3"/>
    <mergeCell ref="E4:G4"/>
    <mergeCell ref="I4:K4"/>
    <mergeCell ref="M4:AG4"/>
    <mergeCell ref="AH4:AJ4"/>
    <mergeCell ref="E5:G5"/>
    <mergeCell ref="M5:O5"/>
    <mergeCell ref="P5:R5"/>
    <mergeCell ref="S5:U5"/>
    <mergeCell ref="V5:X5"/>
    <mergeCell ref="Y5:AA5"/>
    <mergeCell ref="AB5:AD5"/>
    <mergeCell ref="AE5:AG5"/>
    <mergeCell ref="AH5:AI5"/>
    <mergeCell ref="D49:S49"/>
    <mergeCell ref="T49:AU49"/>
    <mergeCell ref="E50:P50"/>
    <mergeCell ref="Q50:S50"/>
    <mergeCell ref="U50:AF50"/>
    <mergeCell ref="AG50:AR50"/>
    <mergeCell ref="AS50:AU50"/>
    <mergeCell ref="E51:G51"/>
    <mergeCell ref="H51:J51"/>
    <mergeCell ref="K51:M51"/>
    <mergeCell ref="N51:P51"/>
    <mergeCell ref="Q51:R51"/>
    <mergeCell ref="U51:W51"/>
    <mergeCell ref="X51:Z51"/>
    <mergeCell ref="AA51:AC51"/>
    <mergeCell ref="AD51:AF51"/>
    <mergeCell ref="AG51:AI51"/>
    <mergeCell ref="AJ51:AL51"/>
    <mergeCell ref="AM51:AO51"/>
    <mergeCell ref="AP51:AR51"/>
    <mergeCell ref="AS51:AT51"/>
    <mergeCell ref="A3:C6"/>
    <mergeCell ref="D4:D6"/>
    <mergeCell ref="H4:H6"/>
    <mergeCell ref="L4:L6"/>
    <mergeCell ref="I5:I6"/>
    <mergeCell ref="J5:J6"/>
    <mergeCell ref="K5:K6"/>
    <mergeCell ref="AJ5:AJ6"/>
    <mergeCell ref="A49:C52"/>
    <mergeCell ref="D50:D52"/>
    <mergeCell ref="T50:T52"/>
    <mergeCell ref="S51:S52"/>
    <mergeCell ref="AU51:AU52"/>
  </mergeCells>
  <phoneticPr fontId="8"/>
  <printOptions horizontalCentered="1"/>
  <pageMargins left="0.59055118110236215" right="0.59055118110236215" top="0.59055118110236215" bottom="0.59055118110236215" header="0.3" footer="0.3"/>
  <pageSetup paperSize="9" scale="72" firstPageNumber="90" fitToWidth="1" fitToHeight="1" pageOrder="overThenDown" orientation="portrait" usePrinterDefaults="1" useFirstPageNumber="1" r:id="rId1"/>
  <headerFooter>
    <oddFooter>&amp;C&amp;"ＭＳ 明朝,regular"&amp;P</oddFooter>
  </headerFooter>
  <rowBreaks count="1" manualBreakCount="1">
    <brk id="47" max="46" man="1"/>
  </rowBreaks>
  <colBreaks count="1" manualBreakCount="1">
    <brk id="24" max="9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data1</vt:lpstr>
      <vt:lpstr>output_data</vt:lpstr>
      <vt:lpstr>data2</vt:lpstr>
      <vt:lpstr>output_data2</vt:lpstr>
      <vt:lpstr>25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2026-01-19T01:58:36Z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2026-01-19T01:58:36Z</vt:filetime>
  </property>
</Properties>
</file>