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08" yWindow="-108" windowWidth="23256" windowHeight="14016" tabRatio="604" firstSheet="4" activeTab="4"/>
  </bookViews>
  <sheets>
    <sheet name="data1" sheetId="8" state="hidden" r:id="rId1"/>
    <sheet name="output_data" sheetId="11" state="hidden" r:id="rId2"/>
    <sheet name="data2" sheetId="9" state="hidden" r:id="rId3"/>
    <sheet name="output_data2" sheetId="12" state="hidden" r:id="rId4"/>
    <sheet name="29" sheetId="10" r:id="rId5"/>
  </sheets>
  <definedNames>
    <definedName name="所属データ">#REF!</definedName>
    <definedName name="_xlnm.Print_Area" localSheetId="2">data2!$A$1:$BO$7</definedName>
    <definedName name="_xlnm.Print_Area" localSheetId="4">'29'!$A$1:$Z$54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<sst xmlns="http://schemas.openxmlformats.org/spreadsheetml/2006/main" xmlns:r="http://schemas.openxmlformats.org/officeDocument/2006/relationships" count="87" uniqueCount="87">
  <si>
    <t>02</t>
  </si>
  <si>
    <t>09</t>
  </si>
  <si>
    <t>05</t>
  </si>
  <si>
    <t>18</t>
  </si>
  <si>
    <t>データ３</t>
  </si>
  <si>
    <t>37</t>
  </si>
  <si>
    <t>進        学        者</t>
    <rPh sb="0" eb="19">
      <t>シンガクシャ</t>
    </rPh>
    <phoneticPr fontId="8"/>
  </si>
  <si>
    <t>10</t>
  </si>
  <si>
    <t>25</t>
  </si>
  <si>
    <t>03</t>
  </si>
  <si>
    <t>04</t>
  </si>
  <si>
    <t>23</t>
  </si>
  <si>
    <t>06</t>
  </si>
  <si>
    <t>31</t>
  </si>
  <si>
    <t>16</t>
  </si>
  <si>
    <t>データ１</t>
  </si>
  <si>
    <t>07</t>
  </si>
  <si>
    <t>就        職        者</t>
    <rPh sb="0" eb="19">
      <t>シュウショクシャ</t>
    </rPh>
    <phoneticPr fontId="8"/>
  </si>
  <si>
    <t>08</t>
  </si>
  <si>
    <t>11</t>
  </si>
  <si>
    <t>データ1</t>
  </si>
  <si>
    <t>12</t>
  </si>
  <si>
    <t>13</t>
  </si>
  <si>
    <t>14</t>
  </si>
  <si>
    <t>15</t>
  </si>
  <si>
    <t>17</t>
  </si>
  <si>
    <t>19</t>
  </si>
  <si>
    <t>22</t>
  </si>
  <si>
    <t>20</t>
  </si>
  <si>
    <t>21</t>
  </si>
  <si>
    <t>24</t>
  </si>
  <si>
    <t>38</t>
  </si>
  <si>
    <t>26</t>
  </si>
  <si>
    <t>27</t>
  </si>
  <si>
    <t>計</t>
    <rPh sb="0" eb="1">
      <t>ケイ</t>
    </rPh>
    <phoneticPr fontId="8"/>
  </si>
  <si>
    <t>28</t>
  </si>
  <si>
    <t/>
  </si>
  <si>
    <t>41</t>
  </si>
  <si>
    <t>29</t>
  </si>
  <si>
    <t>30</t>
  </si>
  <si>
    <t>データ２</t>
  </si>
  <si>
    <t>32</t>
  </si>
  <si>
    <t>活用するデータ</t>
    <rPh sb="0" eb="2">
      <t>カツヨウ</t>
    </rPh>
    <phoneticPr fontId="8"/>
  </si>
  <si>
    <t>39</t>
  </si>
  <si>
    <t>33</t>
  </si>
  <si>
    <t>（％）</t>
  </si>
  <si>
    <t>34</t>
  </si>
  <si>
    <t>35</t>
  </si>
  <si>
    <t>36</t>
  </si>
  <si>
    <t>01</t>
  </si>
  <si>
    <t>40</t>
  </si>
  <si>
    <t>男</t>
    <rPh sb="0" eb="1">
      <t>オトコ</t>
    </rPh>
    <phoneticPr fontId="8"/>
  </si>
  <si>
    <t>女</t>
    <rPh sb="0" eb="1">
      <t>オンナ</t>
    </rPh>
    <phoneticPr fontId="8"/>
  </si>
  <si>
    <t>進学率</t>
    <rPh sb="0" eb="1">
      <t>ススム</t>
    </rPh>
    <rPh sb="1" eb="2">
      <t>ガク</t>
    </rPh>
    <rPh sb="2" eb="3">
      <t>リツ</t>
    </rPh>
    <phoneticPr fontId="8"/>
  </si>
  <si>
    <t>（後期課程）</t>
    <rPh sb="1" eb="3">
      <t>コウキ</t>
    </rPh>
    <rPh sb="3" eb="5">
      <t>カテイ</t>
    </rPh>
    <phoneticPr fontId="10"/>
  </si>
  <si>
    <t>計</t>
    <rPh sb="0" eb="1">
      <t>ケイ</t>
    </rPh>
    <phoneticPr fontId="10"/>
  </si>
  <si>
    <t>注：進学率は、小数第２位を四捨五入して算出している。</t>
    <rPh sb="2" eb="5">
      <t>シンガクリツ</t>
    </rPh>
    <rPh sb="7" eb="9">
      <t>ショウスウ</t>
    </rPh>
    <rPh sb="9" eb="10">
      <t>ダイ</t>
    </rPh>
    <rPh sb="11" eb="12">
      <t>イ</t>
    </rPh>
    <rPh sb="13" eb="17">
      <t>シシャゴニュウ</t>
    </rPh>
    <rPh sb="19" eb="21">
      <t>サンシュツ</t>
    </rPh>
    <phoneticPr fontId="15"/>
  </si>
  <si>
    <t>福祉科</t>
    <rPh sb="0" eb="2">
      <t>フクシ</t>
    </rPh>
    <rPh sb="2" eb="3">
      <t>カ</t>
    </rPh>
    <phoneticPr fontId="10"/>
  </si>
  <si>
    <t>計</t>
  </si>
  <si>
    <t>私立高等学校</t>
    <rPh sb="0" eb="2">
      <t>シリツ</t>
    </rPh>
    <rPh sb="2" eb="4">
      <t>コウトウ</t>
    </rPh>
    <rPh sb="4" eb="6">
      <t>ガッコウ</t>
    </rPh>
    <phoneticPr fontId="10"/>
  </si>
  <si>
    <t>その他</t>
    <rPh sb="2" eb="3">
      <t>タ</t>
    </rPh>
    <phoneticPr fontId="10"/>
  </si>
  <si>
    <t>特別支援学校</t>
    <rPh sb="0" eb="2">
      <t>トクベツ</t>
    </rPh>
    <rPh sb="2" eb="4">
      <t>シエン</t>
    </rPh>
    <rPh sb="4" eb="6">
      <t>ガッコウ</t>
    </rPh>
    <phoneticPr fontId="10"/>
  </si>
  <si>
    <t>通信制</t>
    <rPh sb="0" eb="3">
      <t>ツウシンセイ</t>
    </rPh>
    <phoneticPr fontId="10"/>
  </si>
  <si>
    <t>普通科</t>
  </si>
  <si>
    <t>区　　　分</t>
  </si>
  <si>
    <t>工業科</t>
    <rPh sb="0" eb="3">
      <t>コウギョウカ</t>
    </rPh>
    <phoneticPr fontId="10"/>
  </si>
  <si>
    <t>中等教育学校</t>
    <rPh sb="0" eb="2">
      <t>チュウトウ</t>
    </rPh>
    <rPh sb="2" eb="4">
      <t>キョウイク</t>
    </rPh>
    <rPh sb="4" eb="6">
      <t>ガッコウ</t>
    </rPh>
    <phoneticPr fontId="10"/>
  </si>
  <si>
    <t>商業科</t>
    <rPh sb="0" eb="3">
      <t>ショウギョウカ</t>
    </rPh>
    <phoneticPr fontId="10"/>
  </si>
  <si>
    <t>（内）就職進学者</t>
    <rPh sb="1" eb="2">
      <t>ウチ</t>
    </rPh>
    <rPh sb="3" eb="5">
      <t>シュウショク</t>
    </rPh>
    <rPh sb="5" eb="8">
      <t>シンガクシャ</t>
    </rPh>
    <phoneticPr fontId="8"/>
  </si>
  <si>
    <t>看護科</t>
    <rPh sb="0" eb="2">
      <t>カンゴ</t>
    </rPh>
    <rPh sb="2" eb="3">
      <t>カ</t>
    </rPh>
    <phoneticPr fontId="10"/>
  </si>
  <si>
    <t>（高等部）</t>
    <rPh sb="1" eb="4">
      <t>コウトウブ</t>
    </rPh>
    <phoneticPr fontId="10"/>
  </si>
  <si>
    <t>（内）就職入学者</t>
    <rPh sb="1" eb="2">
      <t>ウチ</t>
    </rPh>
    <rPh sb="3" eb="5">
      <t>シュウショク</t>
    </rPh>
    <rPh sb="5" eb="8">
      <t>ニュウガクシャ</t>
    </rPh>
    <phoneticPr fontId="8"/>
  </si>
  <si>
    <t>死亡・不詳・その他</t>
    <rPh sb="0" eb="2">
      <t>シボウ</t>
    </rPh>
    <rPh sb="3" eb="5">
      <t>フショウ</t>
    </rPh>
    <rPh sb="6" eb="9">
      <t>ソノタ</t>
    </rPh>
    <phoneticPr fontId="8"/>
  </si>
  <si>
    <t>高等学校</t>
  </si>
  <si>
    <t>公立高等学校</t>
  </si>
  <si>
    <t>農業科</t>
  </si>
  <si>
    <t>家庭科</t>
    <rPh sb="0" eb="3">
      <t>カテイカ</t>
    </rPh>
    <phoneticPr fontId="10"/>
  </si>
  <si>
    <t>総合学科</t>
    <rPh sb="0" eb="2">
      <t>ソウゴウ</t>
    </rPh>
    <rPh sb="2" eb="4">
      <t>ガッカ</t>
    </rPh>
    <phoneticPr fontId="10"/>
  </si>
  <si>
    <t>普通科</t>
    <rPh sb="0" eb="3">
      <t>フツウカ</t>
    </rPh>
    <phoneticPr fontId="10"/>
  </si>
  <si>
    <t>全日制</t>
    <rPh sb="0" eb="3">
      <t>ゼンニチセイ</t>
    </rPh>
    <phoneticPr fontId="10"/>
  </si>
  <si>
    <t>合    計</t>
    <rPh sb="0" eb="6">
      <t>ゴウケイ</t>
    </rPh>
    <phoneticPr fontId="8"/>
  </si>
  <si>
    <t>専修学校等入学者</t>
    <rPh sb="0" eb="4">
      <t>センシュウガッコウ</t>
    </rPh>
    <rPh sb="5" eb="7">
      <t>ニュウガク</t>
    </rPh>
    <rPh sb="7" eb="8">
      <t>シャ</t>
    </rPh>
    <phoneticPr fontId="8"/>
  </si>
  <si>
    <t>一時的な仕事に就いた者</t>
    <rPh sb="0" eb="3">
      <t>イチジテキ</t>
    </rPh>
    <rPh sb="4" eb="6">
      <t>シゴト</t>
    </rPh>
    <rPh sb="7" eb="8">
      <t>ツ</t>
    </rPh>
    <rPh sb="10" eb="11">
      <t>モノ</t>
    </rPh>
    <phoneticPr fontId="8"/>
  </si>
  <si>
    <t>29　高等学校、中等教育学校（後期課程）及び特別支援学校（高等部）卒業者の進路状況（学科別）</t>
  </si>
  <si>
    <t>定時制</t>
  </si>
  <si>
    <t>通信制</t>
  </si>
  <si>
    <t>全日制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</si>
</sst>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#,###;\-#,###;&quot;-&quot;;@"/>
    <numFmt numFmtId="177" formatCode="#,##0.0;\-#,##0.0;&quot;0.0&quot;;@"/>
  </numFmts>
  <fonts count="16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10"/>
      <color auto="1"/>
      <name val="ＭＳ ゴシック"/>
      <family val="3"/>
    </font>
    <font>
      <sz val="10"/>
      <color auto="1"/>
      <name val="System"/>
    </font>
    <font>
      <sz val="10.5"/>
      <color indexed="8"/>
      <name val="ＭＳ Ｐゴシック"/>
      <family val="3"/>
    </font>
    <font>
      <sz val="11"/>
      <color theme="1"/>
      <name val="ＭＳ Ｐゴシック"/>
      <family val="3"/>
      <scheme val="minor"/>
    </font>
    <font>
      <sz val="10.5"/>
      <color theme="1"/>
      <name val="ＭＳ Ｐゴシック"/>
      <family val="3"/>
      <scheme val="minor"/>
    </font>
    <font>
      <sz val="10"/>
      <color theme="1"/>
      <name val="System"/>
    </font>
    <font>
      <sz val="6"/>
      <color auto="1"/>
      <name val="ＭＳ Ｐゴシック"/>
      <family val="3"/>
    </font>
    <font>
      <sz val="11"/>
      <color auto="1"/>
      <name val="ＭＳ ゴシック"/>
      <family val="3"/>
    </font>
    <font>
      <sz val="11"/>
      <color auto="1"/>
      <name val="ＭＳ Ｐゴシック"/>
      <family val="3"/>
    </font>
    <font>
      <sz val="10"/>
      <color auto="1"/>
      <name val="ＭＳ Ｐ明朝"/>
      <family val="1"/>
    </font>
    <font>
      <sz val="9"/>
      <color auto="1"/>
      <name val="ＭＳ Ｐゴシック"/>
      <family val="3"/>
    </font>
    <font>
      <sz val="16"/>
      <color auto="1"/>
      <name val="ＭＳ Ｐ明朝"/>
      <family val="1"/>
    </font>
    <font>
      <sz val="9"/>
      <color auto="1"/>
      <name val="ＭＳ Ｐ明朝"/>
      <family val="1"/>
    </font>
    <font>
      <sz val="6"/>
      <color auto="1"/>
      <name val="System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55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3" fillId="0" borderId="0"/>
    <xf numFmtId="0" fontId="3" fillId="0" borderId="0"/>
    <xf numFmtId="0" fontId="4" fillId="0" borderId="0">
      <alignment vertical="center"/>
    </xf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5" fillId="0" borderId="0">
      <alignment vertical="center"/>
    </xf>
    <xf numFmtId="0" fontId="1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</cellStyleXfs>
  <cellXfs count="64">
    <xf numFmtId="0" fontId="0" fillId="0" borderId="0" xfId="0"/>
    <xf numFmtId="0" fontId="9" fillId="0" borderId="0" xfId="0" applyFont="1" applyAlignment="1">
      <alignment horizontal="right" vertical="center"/>
    </xf>
    <xf numFmtId="0" fontId="9" fillId="2" borderId="1" xfId="0" applyFont="1" applyFill="1" applyBorder="1" applyAlignment="1">
      <alignment horizontal="right" vertical="center"/>
    </xf>
    <xf numFmtId="0" fontId="9" fillId="0" borderId="0" xfId="0" quotePrefix="1" applyFont="1" applyAlignment="1">
      <alignment horizontal="right" vertical="center"/>
    </xf>
    <xf numFmtId="0" fontId="9" fillId="2" borderId="2" xfId="0" applyFont="1" applyFill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2" borderId="3" xfId="0" applyFont="1" applyFill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2" borderId="4" xfId="0" applyFont="1" applyFill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right" vertical="center"/>
    </xf>
    <xf numFmtId="0" fontId="9" fillId="0" borderId="1" xfId="0" applyFont="1" applyBorder="1" applyAlignment="1">
      <alignment horizontal="right" vertical="center"/>
    </xf>
    <xf numFmtId="0" fontId="9" fillId="2" borderId="0" xfId="0" applyFont="1" applyFill="1" applyBorder="1" applyAlignment="1">
      <alignment horizontal="right" vertical="center"/>
    </xf>
    <xf numFmtId="0" fontId="9" fillId="4" borderId="0" xfId="0" applyFont="1" applyFill="1" applyBorder="1" applyAlignment="1">
      <alignment horizontal="right" vertical="center"/>
    </xf>
    <xf numFmtId="0" fontId="9" fillId="3" borderId="2" xfId="0" applyFont="1" applyFill="1" applyBorder="1" applyAlignment="1">
      <alignment horizontal="right" vertical="center"/>
    </xf>
    <xf numFmtId="0" fontId="9" fillId="3" borderId="4" xfId="0" applyFont="1" applyFill="1" applyBorder="1" applyAlignment="1">
      <alignment horizontal="right" vertical="center"/>
    </xf>
    <xf numFmtId="0" fontId="9" fillId="0" borderId="3" xfId="0" quotePrefix="1" applyFont="1" applyBorder="1" applyAlignment="1">
      <alignment horizontal="right" vertical="center"/>
    </xf>
    <xf numFmtId="0" fontId="9" fillId="0" borderId="2" xfId="0" quotePrefix="1" applyFont="1" applyBorder="1" applyAlignment="1">
      <alignment horizontal="right" vertical="center"/>
    </xf>
    <xf numFmtId="0" fontId="9" fillId="0" borderId="4" xfId="0" quotePrefix="1" applyFont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5" borderId="1" xfId="0" applyFont="1" applyFill="1" applyBorder="1" applyAlignment="1">
      <alignment horizontal="left" vertical="center"/>
    </xf>
    <xf numFmtId="0" fontId="9" fillId="0" borderId="5" xfId="0" applyFont="1" applyBorder="1" applyAlignment="1">
      <alignment horizontal="right" vertical="center"/>
    </xf>
    <xf numFmtId="0" fontId="9" fillId="0" borderId="0" xfId="0" applyFont="1"/>
    <xf numFmtId="0" fontId="9" fillId="5" borderId="2" xfId="0" applyFont="1" applyFill="1" applyBorder="1" applyAlignment="1">
      <alignment horizontal="right" vertical="center"/>
    </xf>
    <xf numFmtId="176" fontId="11" fillId="0" borderId="0" xfId="43" applyNumberFormat="1" applyFont="1" applyFill="1" applyAlignment="1">
      <alignment vertical="center"/>
    </xf>
    <xf numFmtId="176" fontId="0" fillId="0" borderId="0" xfId="45" applyNumberFormat="1" applyFont="1" applyFill="1" applyAlignment="1">
      <alignment vertical="center"/>
    </xf>
    <xf numFmtId="176" fontId="12" fillId="0" borderId="0" xfId="0" applyNumberFormat="1" applyFont="1" applyFill="1" applyAlignment="1">
      <alignment vertical="center"/>
    </xf>
    <xf numFmtId="176" fontId="13" fillId="0" borderId="0" xfId="0" applyNumberFormat="1" applyFont="1" applyFill="1" applyBorder="1" applyAlignment="1">
      <alignment vertical="center"/>
    </xf>
    <xf numFmtId="176" fontId="14" fillId="0" borderId="6" xfId="43" applyNumberFormat="1" applyFont="1" applyFill="1" applyBorder="1" applyAlignment="1">
      <alignment vertical="center"/>
    </xf>
    <xf numFmtId="176" fontId="14" fillId="0" borderId="7" xfId="0" applyNumberFormat="1" applyFont="1" applyFill="1" applyBorder="1" applyAlignment="1">
      <alignment horizontal="center" vertical="center"/>
    </xf>
    <xf numFmtId="176" fontId="14" fillId="0" borderId="8" xfId="0" applyNumberFormat="1" applyFont="1" applyFill="1" applyBorder="1" applyAlignment="1">
      <alignment horizontal="center" vertical="center"/>
    </xf>
    <xf numFmtId="176" fontId="14" fillId="0" borderId="9" xfId="0" applyNumberFormat="1" applyFont="1" applyFill="1" applyBorder="1" applyAlignment="1">
      <alignment vertical="center"/>
    </xf>
    <xf numFmtId="176" fontId="14" fillId="0" borderId="7" xfId="0" applyNumberFormat="1" applyFont="1" applyFill="1" applyBorder="1" applyAlignment="1">
      <alignment vertical="center"/>
    </xf>
    <xf numFmtId="176" fontId="14" fillId="0" borderId="7" xfId="34" applyNumberFormat="1" applyFont="1" applyFill="1" applyBorder="1" applyAlignment="1">
      <alignment horizontal="left" vertical="center" indent="1"/>
    </xf>
    <xf numFmtId="176" fontId="14" fillId="0" borderId="7" xfId="43" applyNumberFormat="1" applyFont="1" applyFill="1" applyBorder="1" applyAlignment="1">
      <alignment horizontal="left" vertical="center" indent="2"/>
    </xf>
    <xf numFmtId="176" fontId="14" fillId="0" borderId="7" xfId="36" applyNumberFormat="1" applyFont="1" applyFill="1" applyBorder="1" applyAlignment="1">
      <alignment horizontal="distributed" vertical="center" indent="1"/>
    </xf>
    <xf numFmtId="176" fontId="14" fillId="0" borderId="7" xfId="36" applyNumberFormat="1" applyFont="1" applyFill="1" applyBorder="1" applyAlignment="1">
      <alignment horizontal="distributed" vertical="center" indent="3"/>
    </xf>
    <xf numFmtId="176" fontId="14" fillId="0" borderId="7" xfId="34" applyNumberFormat="1" applyFont="1" applyFill="1" applyBorder="1" applyAlignment="1">
      <alignment horizontal="left" vertical="center"/>
    </xf>
    <xf numFmtId="176" fontId="14" fillId="0" borderId="10" xfId="17" applyNumberFormat="1" applyFont="1" applyFill="1" applyBorder="1" applyAlignment="1">
      <alignment horizontal="center" vertical="center"/>
    </xf>
    <xf numFmtId="176" fontId="14" fillId="0" borderId="0" xfId="0" applyNumberFormat="1" applyFont="1" applyFill="1" applyAlignment="1">
      <alignment vertical="center"/>
    </xf>
    <xf numFmtId="176" fontId="14" fillId="0" borderId="5" xfId="0" applyNumberFormat="1" applyFont="1" applyFill="1" applyBorder="1" applyAlignment="1">
      <alignment horizontal="center" vertical="center"/>
    </xf>
    <xf numFmtId="176" fontId="14" fillId="0" borderId="1" xfId="17" applyNumberFormat="1" applyFont="1" applyFill="1" applyBorder="1" applyAlignment="1">
      <alignment horizontal="center" vertical="center"/>
    </xf>
    <xf numFmtId="176" fontId="14" fillId="0" borderId="11" xfId="36" applyNumberFormat="1" applyFont="1" applyFill="1" applyBorder="1" applyAlignment="1">
      <alignment horizontal="right" vertical="center"/>
    </xf>
    <xf numFmtId="176" fontId="14" fillId="0" borderId="5" xfId="38" applyNumberFormat="1" applyFont="1" applyFill="1" applyBorder="1" applyAlignment="1">
      <alignment horizontal="right" vertical="center" shrinkToFit="1"/>
    </xf>
    <xf numFmtId="176" fontId="14" fillId="0" borderId="0" xfId="44" applyNumberFormat="1" applyFont="1" applyFill="1" applyBorder="1" applyAlignment="1">
      <alignment horizontal="right" vertical="center" shrinkToFit="1"/>
    </xf>
    <xf numFmtId="176" fontId="14" fillId="0" borderId="5" xfId="0" applyNumberFormat="1" applyFont="1" applyFill="1" applyBorder="1" applyAlignment="1">
      <alignment horizontal="right" vertical="center"/>
    </xf>
    <xf numFmtId="176" fontId="14" fillId="0" borderId="0" xfId="6" applyNumberFormat="1" applyFont="1" applyFill="1" applyAlignment="1">
      <alignment horizontal="right" vertical="center"/>
    </xf>
    <xf numFmtId="176" fontId="14" fillId="0" borderId="6" xfId="43" applyNumberFormat="1" applyFont="1" applyFill="1" applyBorder="1" applyAlignment="1">
      <alignment horizontal="right" vertical="center"/>
    </xf>
    <xf numFmtId="176" fontId="14" fillId="0" borderId="0" xfId="0" applyNumberFormat="1" applyFont="1" applyFill="1" applyBorder="1" applyAlignment="1">
      <alignment horizontal="center" vertical="center"/>
    </xf>
    <xf numFmtId="176" fontId="14" fillId="0" borderId="0" xfId="45" applyNumberFormat="1" applyFont="1" applyFill="1" applyAlignment="1">
      <alignment horizontal="center" vertical="center"/>
    </xf>
    <xf numFmtId="176" fontId="14" fillId="0" borderId="12" xfId="36" applyNumberFormat="1" applyFont="1" applyFill="1" applyBorder="1" applyAlignment="1">
      <alignment horizontal="right" vertical="center"/>
    </xf>
    <xf numFmtId="176" fontId="14" fillId="0" borderId="0" xfId="44" applyNumberFormat="1" applyFont="1" applyFill="1" applyAlignment="1">
      <alignment horizontal="right" vertical="center" shrinkToFit="1"/>
    </xf>
    <xf numFmtId="176" fontId="14" fillId="0" borderId="13" xfId="0" applyNumberFormat="1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vertical="center"/>
    </xf>
    <xf numFmtId="176" fontId="14" fillId="0" borderId="11" xfId="0" applyNumberFormat="1" applyFont="1" applyFill="1" applyBorder="1" applyAlignment="1">
      <alignment horizontal="center" vertical="center"/>
    </xf>
    <xf numFmtId="176" fontId="14" fillId="0" borderId="12" xfId="0" applyNumberFormat="1" applyFont="1" applyFill="1" applyBorder="1" applyAlignment="1">
      <alignment horizontal="center" vertical="center"/>
    </xf>
    <xf numFmtId="176" fontId="14" fillId="0" borderId="13" xfId="0" applyNumberFormat="1" applyFont="1" applyFill="1" applyBorder="1" applyAlignment="1">
      <alignment vertical="center"/>
    </xf>
    <xf numFmtId="176" fontId="14" fillId="0" borderId="14" xfId="0" applyNumberFormat="1" applyFont="1" applyFill="1" applyBorder="1" applyAlignment="1">
      <alignment horizontal="center" vertical="center"/>
    </xf>
    <xf numFmtId="177" fontId="14" fillId="0" borderId="14" xfId="43" applyNumberFormat="1" applyFont="1" applyFill="1" applyBorder="1" applyAlignment="1">
      <alignment vertical="center"/>
    </xf>
    <xf numFmtId="177" fontId="14" fillId="0" borderId="13" xfId="43" applyNumberFormat="1" applyFont="1" applyFill="1" applyBorder="1" applyAlignment="1">
      <alignment horizontal="right" vertical="center"/>
    </xf>
    <xf numFmtId="176" fontId="14" fillId="0" borderId="13" xfId="0" applyNumberFormat="1" applyFont="1" applyFill="1" applyBorder="1" applyAlignment="1">
      <alignment horizontal="right" vertical="center"/>
    </xf>
    <xf numFmtId="177" fontId="14" fillId="0" borderId="15" xfId="43" applyNumberFormat="1" applyFont="1" applyFill="1" applyBorder="1" applyAlignment="1">
      <alignment horizontal="right" vertical="center"/>
    </xf>
  </cellXfs>
  <cellStyles count="55">
    <cellStyle name="桁区切り 2" xfId="1"/>
    <cellStyle name="桁区切り_04_26 特別支援学校の教職員数〔071125修正〕" xfId="2"/>
    <cellStyle name="桁区切り_27（幼・基本数）" xfId="3"/>
    <cellStyle name="桁区切り_605511" xfId="4"/>
    <cellStyle name="桁区切り_【済】03_01_R7集計（中学校：生徒数・学級数）" xfId="5"/>
    <cellStyle name="標準" xfId="0" builtinId="0"/>
    <cellStyle name="標準 2" xfId="6"/>
    <cellStyle name="標準 2 2" xfId="7"/>
    <cellStyle name="標準 2_R7新設・統廃合" xfId="8"/>
    <cellStyle name="標準 3" xfId="9"/>
    <cellStyle name="標準 6" xfId="10"/>
    <cellStyle name="標準 6_9・16・26" xfId="11"/>
    <cellStyle name="標準 6_【済】01_01_R7集計（小学校：児童生徒数・学級数）" xfId="12"/>
    <cellStyle name="標準 6_【済】03_01_R7集計（中学校：生徒数・学級数）" xfId="13"/>
    <cellStyle name="標準 6_【済】04_01_R7集計（中学校：教職員数）" xfId="14"/>
    <cellStyle name="標準 6_【済】07_01_R7集計（高等学校：生徒数・学級数）" xfId="15"/>
    <cellStyle name="標準 9" xfId="16"/>
    <cellStyle name="標準_04_12 義務教育学校の学校数・編制方式別学級数" xfId="17"/>
    <cellStyle name="標準_04_13 義務教育学校の学年別児童・生徒数" xfId="18"/>
    <cellStyle name="標準_04_14 義務教育学校の教職員数（負担法による者）" xfId="19"/>
    <cellStyle name="標準_04_15 義務教育学校の学校別基本数" xfId="20"/>
    <cellStyle name="標準_04_26 特別支援学校の教職員数〔071125修正〕" xfId="21"/>
    <cellStyle name="標準_10_01_R7調査票（中等教育学校：教職員数）" xfId="22"/>
    <cellStyle name="標準_19高校学科別生徒数（大学科別：通信制）" xfId="23"/>
    <cellStyle name="標準_23・24" xfId="24"/>
    <cellStyle name="標準_28（中卒後）" xfId="25"/>
    <cellStyle name="標準_29（高卒後）" xfId="26"/>
    <cellStyle name="標準_603163" xfId="27"/>
    <cellStyle name="標準_603164" xfId="28"/>
    <cellStyle name="標準_603165" xfId="29"/>
    <cellStyle name="標準_603165_23・24" xfId="30"/>
    <cellStyle name="標準_603166" xfId="31"/>
    <cellStyle name="標準_603229" xfId="32"/>
    <cellStyle name="標準_603231" xfId="33"/>
    <cellStyle name="標準_603233" xfId="34"/>
    <cellStyle name="標準_603233_29（高卒後）" xfId="35"/>
    <cellStyle name="標準_603234" xfId="36"/>
    <cellStyle name="標準_605512" xfId="37"/>
    <cellStyle name="標準_621684" xfId="38"/>
    <cellStyle name="標準_639997" xfId="39"/>
    <cellStyle name="標準_9・16・26" xfId="40"/>
    <cellStyle name="標準_9・16・26_1" xfId="41"/>
    <cellStyle name="標準_9・16・26_2" xfId="42"/>
    <cellStyle name="標準_【済】01_01_R7集計（小学校：児童生徒数・学級数）" xfId="43"/>
    <cellStyle name="標準_【済】02_01_R7集計（小学校：教職員数）" xfId="44"/>
    <cellStyle name="標準_【済】03_01_R7集計（中学校：生徒数・学級数）" xfId="45"/>
    <cellStyle name="標準_【済】04_01_R7集計（中学校：教職員数）" xfId="46"/>
    <cellStyle name="標準_【済】05_01_R7集計（義務教育学校：児童生徒数・学級数）" xfId="47"/>
    <cellStyle name="標準_【済】06_01_R7集計（義務教育学校：教職員数）" xfId="48"/>
    <cellStyle name="標準_【済】07_01_R7集計（高等学校：生徒数・学級数）" xfId="49"/>
    <cellStyle name="標準_教職員定数算定様式(H25)様式1：男女別" xfId="50"/>
    <cellStyle name="標準_高校学科別生徒数（小学科別：通信制）" xfId="51"/>
    <cellStyle name="標準_高等学校基本数-9_08" xfId="52"/>
    <cellStyle name="標準_高等学校基本数-9_08_9・16・26" xfId="53"/>
    <cellStyle name="標準_高等学校基本数-9_08_【済】07_01_R7集計（高等学校：生徒数・学級数）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CCFFCC" a14:legacySpreadsheetColorIndex="42" mc:Ignorable="a14"/>
        </a:solidFill>
        <a:ln>
          <a:noFill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CCFFCC" a14:legacySpreadsheetColorIndex="42" mc:Ignorable="a14"/>
        </a:solidFill>
        <a:ln>
          <a:noFill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J61"/>
  <sheetViews>
    <sheetView showGridLines="0" showZeros="0" workbookViewId="0">
      <pane xSplit="3" ySplit="2" topLeftCell="D3" activePane="bottomRight" state="frozen"/>
      <selection pane="topRight"/>
      <selection pane="bottomLeft"/>
      <selection pane="bottomRight" activeCell="C3" sqref="C3"/>
    </sheetView>
  </sheetViews>
  <sheetFormatPr defaultColWidth="1.6640625" defaultRowHeight="12" customHeight="1"/>
  <cols>
    <col min="1" max="1" width="5.44140625" style="1" bestFit="1" customWidth="1"/>
    <col min="2" max="2" width="1.6640625" style="1"/>
    <col min="3" max="3" width="2.6640625" style="1" customWidth="1"/>
    <col min="4" max="5" width="2.88671875" style="1" customWidth="1"/>
    <col min="6" max="28" width="2.6640625" style="1" customWidth="1"/>
    <col min="29" max="31" width="2.88671875" style="1" customWidth="1"/>
    <col min="32" max="32" width="89.33203125" style="1" bestFit="1" customWidth="1"/>
    <col min="33" max="33" width="39.33203125" style="1" bestFit="1" customWidth="1"/>
    <col min="34" max="34" width="27.109375" style="1" bestFit="1" customWidth="1"/>
    <col min="35" max="35" width="23.88671875" style="1" customWidth="1"/>
    <col min="36" max="43" width="2.88671875" style="1" customWidth="1"/>
    <col min="44" max="16384" width="1.6640625" style="1"/>
  </cols>
  <sheetData>
    <row r="1" spans="1:36" ht="12" customHeight="1">
      <c r="A1" s="2">
        <v>1234</v>
      </c>
      <c r="B1" s="2">
        <v>5</v>
      </c>
      <c r="C1" s="2">
        <v>67</v>
      </c>
      <c r="D1" s="4">
        <v>8</v>
      </c>
      <c r="E1" s="8">
        <v>9</v>
      </c>
      <c r="F1" s="4">
        <v>10</v>
      </c>
      <c r="G1" s="8">
        <v>11</v>
      </c>
      <c r="H1" s="2">
        <v>12</v>
      </c>
      <c r="I1" s="2">
        <v>13</v>
      </c>
      <c r="J1" s="2">
        <v>14</v>
      </c>
      <c r="K1" s="2">
        <v>15</v>
      </c>
      <c r="L1" s="4">
        <v>16</v>
      </c>
      <c r="M1" s="8">
        <v>17</v>
      </c>
      <c r="N1" s="2">
        <v>18</v>
      </c>
      <c r="O1" s="4">
        <v>19</v>
      </c>
      <c r="P1" s="8">
        <v>20</v>
      </c>
      <c r="Q1" s="2">
        <v>21</v>
      </c>
      <c r="R1" s="2">
        <v>22</v>
      </c>
      <c r="S1" s="2">
        <v>23</v>
      </c>
      <c r="T1" s="2">
        <v>24</v>
      </c>
      <c r="U1" s="2">
        <v>25</v>
      </c>
      <c r="V1" s="2">
        <v>26</v>
      </c>
      <c r="W1" s="2">
        <v>27</v>
      </c>
      <c r="X1" s="2">
        <v>28</v>
      </c>
      <c r="Y1" s="4">
        <v>29</v>
      </c>
      <c r="Z1" s="8">
        <v>30</v>
      </c>
      <c r="AA1" s="4">
        <v>31</v>
      </c>
      <c r="AB1" s="8">
        <v>32</v>
      </c>
      <c r="AC1" s="14" t="str">
        <f t="shared" ref="AC1:AC41" si="0">" "</f>
        <v xml:space="preserve"> </v>
      </c>
      <c r="AF1" s="20" t="s">
        <v>42</v>
      </c>
      <c r="AG1" s="22" t="s">
        <v>20</v>
      </c>
      <c r="AH1" s="22" t="s">
        <v>40</v>
      </c>
      <c r="AI1" s="22" t="s">
        <v>4</v>
      </c>
    </row>
    <row r="2" spans="1:36" ht="12" customHeight="1">
      <c r="A2" s="1" t="e">
        <f>#REF!</f>
        <v>#REF!</v>
      </c>
      <c r="B2" s="1" t="e">
        <f>#REF!</f>
        <v>#REF!</v>
      </c>
      <c r="C2" s="3" t="s">
        <v>49</v>
      </c>
      <c r="D2" s="5" t="e">
        <f>IF(#REF!&lt;=9," ",INT(#REF!/10))</f>
        <v>#REF!</v>
      </c>
      <c r="E2" s="9" t="e">
        <f>IF(#REF!=""," ",RIGHT(#REF!,1))</f>
        <v>#REF!</v>
      </c>
      <c r="F2" s="5" t="e">
        <f>IF(#REF!&lt;=9," ",INT(#REF!/10))</f>
        <v>#REF!</v>
      </c>
      <c r="G2" s="9" t="e">
        <f>IF(#REF!=""," ",RIGHT(#REF!,1))</f>
        <v>#REF!</v>
      </c>
      <c r="H2" s="11" t="e">
        <f>IF(#REF!=""," ",#REF!)</f>
        <v>#REF!</v>
      </c>
      <c r="I2" s="12" t="e">
        <f>IF(#REF!=""," ",#REF!)</f>
        <v>#REF!</v>
      </c>
      <c r="J2" s="12" t="e">
        <f>IF(#REF!=""," ",#REF!)</f>
        <v>#REF!</v>
      </c>
      <c r="K2" s="12" t="e">
        <f>IF(#REF!=""," ",#REF!)</f>
        <v>#REF!</v>
      </c>
      <c r="L2" s="5" t="e">
        <f>IF(#REF!&lt;=9," ",INT(#REF!/10))</f>
        <v>#REF!</v>
      </c>
      <c r="M2" s="9" t="e">
        <f>IF(#REF!=""," ",RIGHT(#REF!,1))</f>
        <v>#REF!</v>
      </c>
      <c r="N2" s="12" t="e">
        <f>IF(#REF!=""," ",#REF!)</f>
        <v>#REF!</v>
      </c>
      <c r="O2" s="5" t="e">
        <f>IF(#REF!&lt;=9," ",INT(#REF!/10))</f>
        <v>#REF!</v>
      </c>
      <c r="P2" s="9" t="e">
        <f>IF(#REF!=""," ",RIGHT(#REF!,1))</f>
        <v>#REF!</v>
      </c>
      <c r="Q2" s="12" t="e">
        <f>IF(#REF!=""," ",#REF!)</f>
        <v>#REF!</v>
      </c>
      <c r="R2" s="11" t="e">
        <f>IF(#REF!=""," ",#REF!)</f>
        <v>#REF!</v>
      </c>
      <c r="S2" s="11" t="e">
        <f>IF(#REF!=""," ",#REF!)</f>
        <v>#REF!</v>
      </c>
      <c r="T2" s="11" t="e">
        <f>IF(#REF!=""," ",#REF!)</f>
        <v>#REF!</v>
      </c>
      <c r="U2" s="12" t="e">
        <f>IF(#REF!=""," ",#REF!)</f>
        <v>#REF!</v>
      </c>
      <c r="V2" s="12" t="e">
        <f>IF(#REF!=""," ",#REF!)</f>
        <v>#REF!</v>
      </c>
      <c r="W2" s="12" t="e">
        <f>IF(#REF!=""," ",#REF!)</f>
        <v>#REF!</v>
      </c>
      <c r="X2" s="12" t="e">
        <f>IF(#REF!=""," ",#REF!)</f>
        <v>#REF!</v>
      </c>
      <c r="Y2" s="5" t="e">
        <f>IF(#REF!&lt;=9," ",INT(#REF!/10))</f>
        <v>#REF!</v>
      </c>
      <c r="Z2" s="9" t="e">
        <f>IF(#REF!=""," ",RIGHT(#REF!,1))</f>
        <v>#REF!</v>
      </c>
      <c r="AA2" s="5" t="e">
        <f>IF(#REF!&lt;=9," ",INT(#REF!/10))</f>
        <v>#REF!</v>
      </c>
      <c r="AB2" s="9" t="e">
        <f>IF(#REF!=""," ",RIGHT(#REF!,1))</f>
        <v>#REF!</v>
      </c>
      <c r="AC2" s="14" t="str">
        <f t="shared" si="0"/>
        <v xml:space="preserve"> </v>
      </c>
      <c r="AD2" s="7"/>
      <c r="AE2" s="7"/>
      <c r="AF2" s="21" t="e">
        <f t="shared" ref="AF2:AF42" si="1">AG2&amp;AH2&amp;AI2</f>
        <v>#REF!</v>
      </c>
      <c r="AG2" s="21" t="e">
        <f t="shared" ref="AG2:AG42" si="2">A2&amp;B2&amp;C2&amp;D2&amp;E2&amp;F2&amp;G2&amp;H2&amp;I2&amp;J2&amp;K2&amp;L2&amp;M2&amp;N2&amp;O2&amp;P2&amp;Q2&amp;R2&amp;S2&amp;T2&amp;U2&amp;V2&amp;W2&amp;X2&amp;Y2&amp;Z2&amp;AA2&amp;AB2</f>
        <v>#REF!</v>
      </c>
      <c r="AH2" s="21"/>
      <c r="AI2" s="21"/>
      <c r="AJ2" s="23"/>
    </row>
    <row r="3" spans="1:36" ht="12" customHeight="1">
      <c r="A3" s="1" t="e">
        <f>#REF!</f>
        <v>#REF!</v>
      </c>
      <c r="B3" s="1" t="e">
        <f>#REF!</f>
        <v>#REF!</v>
      </c>
      <c r="C3" s="3" t="s">
        <v>0</v>
      </c>
      <c r="D3" s="5" t="e">
        <f>IF(#REF!&lt;=9," ",INT(#REF!/10))</f>
        <v>#REF!</v>
      </c>
      <c r="E3" s="9" t="e">
        <f>IF(#REF!=""," ",RIGHT(#REF!,1))</f>
        <v>#REF!</v>
      </c>
      <c r="F3" s="5" t="e">
        <f>IF(#REF!&lt;=9," ",INT(#REF!/10))</f>
        <v>#REF!</v>
      </c>
      <c r="G3" s="9" t="e">
        <f>IF(#REF!=""," ",RIGHT(#REF!,1))</f>
        <v>#REF!</v>
      </c>
      <c r="H3" s="11" t="e">
        <f>IF(#REF!=""," ",#REF!)</f>
        <v>#REF!</v>
      </c>
      <c r="I3" s="12" t="e">
        <f>IF(#REF!=""," ",#REF!)</f>
        <v>#REF!</v>
      </c>
      <c r="J3" s="12" t="e">
        <f>IF(#REF!=""," ",#REF!)</f>
        <v>#REF!</v>
      </c>
      <c r="K3" s="12" t="e">
        <f>IF(#REF!=""," ",#REF!)</f>
        <v>#REF!</v>
      </c>
      <c r="L3" s="5" t="e">
        <f>IF(#REF!&lt;=9," ",INT(#REF!/10))</f>
        <v>#REF!</v>
      </c>
      <c r="M3" s="9" t="e">
        <f>IF(#REF!=""," ",RIGHT(#REF!,1))</f>
        <v>#REF!</v>
      </c>
      <c r="N3" s="12" t="e">
        <f>IF(#REF!=""," ",#REF!)</f>
        <v>#REF!</v>
      </c>
      <c r="O3" s="5" t="e">
        <f>IF(#REF!&lt;=9," ",INT(#REF!/10))</f>
        <v>#REF!</v>
      </c>
      <c r="P3" s="9" t="e">
        <f>IF(#REF!=""," ",RIGHT(#REF!,1))</f>
        <v>#REF!</v>
      </c>
      <c r="Q3" s="12" t="e">
        <f>IF(#REF!=""," ",#REF!)</f>
        <v>#REF!</v>
      </c>
      <c r="R3" s="12" t="e">
        <f>IF(#REF!=""," ",#REF!)</f>
        <v>#REF!</v>
      </c>
      <c r="S3" s="12" t="e">
        <f>IF(#REF!=""," ",#REF!)</f>
        <v>#REF!</v>
      </c>
      <c r="T3" s="11" t="e">
        <f>IF(#REF!=""," ",#REF!)</f>
        <v>#REF!</v>
      </c>
      <c r="U3" s="12" t="e">
        <f>IF(#REF!=""," ",#REF!)</f>
        <v>#REF!</v>
      </c>
      <c r="V3" s="12" t="e">
        <f>IF(#REF!=""," ",#REF!)</f>
        <v>#REF!</v>
      </c>
      <c r="W3" s="12" t="e">
        <f>IF(#REF!=""," ",#REF!)</f>
        <v>#REF!</v>
      </c>
      <c r="X3" s="12" t="e">
        <f>IF(#REF!=""," ",#REF!)</f>
        <v>#REF!</v>
      </c>
      <c r="Y3" s="5" t="e">
        <f>IF(#REF!&lt;=9," ",INT(#REF!/10))</f>
        <v>#REF!</v>
      </c>
      <c r="Z3" s="9" t="e">
        <f>IF(#REF!=""," ",RIGHT(#REF!,1))</f>
        <v>#REF!</v>
      </c>
      <c r="AA3" s="5" t="e">
        <f>IF(#REF!&lt;=9," ",INT(#REF!/10))</f>
        <v>#REF!</v>
      </c>
      <c r="AB3" s="9" t="e">
        <f>IF(#REF!=""," ",RIGHT(#REF!,1))</f>
        <v>#REF!</v>
      </c>
      <c r="AC3" s="14" t="str">
        <f t="shared" si="0"/>
        <v xml:space="preserve"> </v>
      </c>
      <c r="AD3" s="7"/>
      <c r="AE3" s="7"/>
      <c r="AF3" s="21" t="e">
        <f t="shared" si="1"/>
        <v>#REF!</v>
      </c>
      <c r="AG3" s="21" t="e">
        <f t="shared" si="2"/>
        <v>#REF!</v>
      </c>
      <c r="AH3" s="21"/>
      <c r="AI3" s="21"/>
    </row>
    <row r="4" spans="1:36" ht="12" customHeight="1">
      <c r="A4" s="1" t="e">
        <f>#REF!</f>
        <v>#REF!</v>
      </c>
      <c r="B4" s="1" t="e">
        <f>#REF!</f>
        <v>#REF!</v>
      </c>
      <c r="C4" s="3" t="s">
        <v>9</v>
      </c>
      <c r="D4" s="5" t="e">
        <f>IF(#REF!&lt;=9," ",INT(#REF!/10))</f>
        <v>#REF!</v>
      </c>
      <c r="E4" s="9" t="e">
        <f>IF(#REF!=""," ",RIGHT(#REF!,1))</f>
        <v>#REF!</v>
      </c>
      <c r="F4" s="5" t="e">
        <f>IF(#REF!&lt;=9," ",INT(#REF!/10))</f>
        <v>#REF!</v>
      </c>
      <c r="G4" s="9" t="e">
        <f>IF(#REF!=""," ",RIGHT(#REF!,1))</f>
        <v>#REF!</v>
      </c>
      <c r="H4" s="11" t="e">
        <f>IF(#REF!=""," ",#REF!)</f>
        <v>#REF!</v>
      </c>
      <c r="I4" s="12" t="e">
        <f>IF(#REF!=""," ",#REF!)</f>
        <v>#REF!</v>
      </c>
      <c r="J4" s="12" t="e">
        <f>IF(#REF!=""," ",#REF!)</f>
        <v>#REF!</v>
      </c>
      <c r="K4" s="12" t="e">
        <f>IF(#REF!=""," ",#REF!)</f>
        <v>#REF!</v>
      </c>
      <c r="L4" s="5" t="e">
        <f>IF(#REF!&lt;=9," ",INT(#REF!/10))</f>
        <v>#REF!</v>
      </c>
      <c r="M4" s="9" t="e">
        <f>IF(#REF!=""," ",RIGHT(#REF!,1))</f>
        <v>#REF!</v>
      </c>
      <c r="N4" s="12" t="e">
        <f>IF(#REF!=""," ",#REF!)</f>
        <v>#REF!</v>
      </c>
      <c r="O4" s="5" t="e">
        <f>IF(#REF!&lt;=9," ",INT(#REF!/10))</f>
        <v>#REF!</v>
      </c>
      <c r="P4" s="9" t="e">
        <f>IF(#REF!=""," ",RIGHT(#REF!,1))</f>
        <v>#REF!</v>
      </c>
      <c r="Q4" s="12" t="e">
        <f>IF(#REF!=""," ",#REF!)</f>
        <v>#REF!</v>
      </c>
      <c r="R4" s="12" t="e">
        <f>IF(#REF!=""," ",#REF!)</f>
        <v>#REF!</v>
      </c>
      <c r="S4" s="12" t="e">
        <f>IF(#REF!=""," ",#REF!)</f>
        <v>#REF!</v>
      </c>
      <c r="T4" s="12" t="e">
        <f>IF(#REF!=""," ",#REF!)</f>
        <v>#REF!</v>
      </c>
      <c r="U4" s="12" t="e">
        <f>IF(#REF!=""," ",#REF!)</f>
        <v>#REF!</v>
      </c>
      <c r="V4" s="12" t="e">
        <f>IF(#REF!=""," ",#REF!)</f>
        <v>#REF!</v>
      </c>
      <c r="W4" s="12" t="e">
        <f>IF(#REF!=""," ",#REF!)</f>
        <v>#REF!</v>
      </c>
      <c r="X4" s="12" t="e">
        <f>IF(#REF!=""," ",#REF!)</f>
        <v>#REF!</v>
      </c>
      <c r="Y4" s="5" t="e">
        <f>IF(#REF!&lt;=9," ",INT(#REF!/10))</f>
        <v>#REF!</v>
      </c>
      <c r="Z4" s="9" t="e">
        <f>IF(#REF!=""," ",RIGHT(#REF!,1))</f>
        <v>#REF!</v>
      </c>
      <c r="AA4" s="5" t="e">
        <f>IF(#REF!&lt;=9," ",INT(#REF!/10))</f>
        <v>#REF!</v>
      </c>
      <c r="AB4" s="9" t="e">
        <f>IF(#REF!=""," ",RIGHT(#REF!,1))</f>
        <v>#REF!</v>
      </c>
      <c r="AC4" s="14" t="str">
        <f t="shared" si="0"/>
        <v xml:space="preserve"> </v>
      </c>
      <c r="AD4" s="7"/>
      <c r="AE4" s="7"/>
      <c r="AF4" s="21" t="e">
        <f t="shared" si="1"/>
        <v>#REF!</v>
      </c>
      <c r="AG4" s="21" t="e">
        <f t="shared" si="2"/>
        <v>#REF!</v>
      </c>
      <c r="AH4" s="21"/>
      <c r="AI4" s="21"/>
    </row>
    <row r="5" spans="1:36" ht="12" customHeight="1">
      <c r="A5" s="1" t="e">
        <f>#REF!</f>
        <v>#REF!</v>
      </c>
      <c r="B5" s="1" t="e">
        <f>#REF!</f>
        <v>#REF!</v>
      </c>
      <c r="C5" s="3" t="s">
        <v>10</v>
      </c>
      <c r="D5" s="5" t="e">
        <f>IF(#REF!&lt;=9," ",INT(#REF!/10))</f>
        <v>#REF!</v>
      </c>
      <c r="E5" s="9" t="e">
        <f>IF(#REF!=""," ",RIGHT(#REF!,1))</f>
        <v>#REF!</v>
      </c>
      <c r="F5" s="5" t="e">
        <f>IF(#REF!&lt;=9," ",INT(#REF!/10))</f>
        <v>#REF!</v>
      </c>
      <c r="G5" s="9" t="e">
        <f>IF(#REF!=""," ",RIGHT(#REF!,1))</f>
        <v>#REF!</v>
      </c>
      <c r="H5" s="12" t="e">
        <f>IF(#REF!=""," ",#REF!)</f>
        <v>#REF!</v>
      </c>
      <c r="I5" s="12" t="e">
        <f>IF(#REF!=""," ",#REF!)</f>
        <v>#REF!</v>
      </c>
      <c r="J5" s="12" t="e">
        <f>IF(#REF!=""," ",#REF!)</f>
        <v>#REF!</v>
      </c>
      <c r="K5" s="12" t="e">
        <f>IF(#REF!=""," ",#REF!)</f>
        <v>#REF!</v>
      </c>
      <c r="L5" s="5" t="e">
        <f>IF(#REF!&lt;=9," ",INT(#REF!/10))</f>
        <v>#REF!</v>
      </c>
      <c r="M5" s="9" t="e">
        <f>IF(#REF!=""," ",RIGHT(#REF!,1))</f>
        <v>#REF!</v>
      </c>
      <c r="N5" s="12" t="e">
        <f>IF(#REF!=""," ",#REF!)</f>
        <v>#REF!</v>
      </c>
      <c r="O5" s="5" t="e">
        <f>IF(#REF!&lt;=9," ",INT(#REF!/10))</f>
        <v>#REF!</v>
      </c>
      <c r="P5" s="9" t="e">
        <f>IF(#REF!=""," ",RIGHT(#REF!,1))</f>
        <v>#REF!</v>
      </c>
      <c r="Q5" s="12" t="e">
        <f>IF(#REF!=""," ",#REF!)</f>
        <v>#REF!</v>
      </c>
      <c r="R5" s="12" t="e">
        <f>IF(#REF!=""," ",#REF!)</f>
        <v>#REF!</v>
      </c>
      <c r="S5" s="12" t="e">
        <f>IF(#REF!=""," ",#REF!)</f>
        <v>#REF!</v>
      </c>
      <c r="T5" s="12" t="e">
        <f>IF(#REF!=""," ",#REF!)</f>
        <v>#REF!</v>
      </c>
      <c r="U5" s="12" t="e">
        <f>IF(#REF!=""," ",#REF!)</f>
        <v>#REF!</v>
      </c>
      <c r="V5" s="12" t="e">
        <f>IF(#REF!=""," ",#REF!)</f>
        <v>#REF!</v>
      </c>
      <c r="W5" s="12" t="e">
        <f>IF(#REF!=""," ",#REF!)</f>
        <v>#REF!</v>
      </c>
      <c r="X5" s="12" t="e">
        <f>IF(#REF!=""," ",#REF!)</f>
        <v>#REF!</v>
      </c>
      <c r="Y5" s="5" t="e">
        <f>IF(#REF!&lt;=9," ",INT(#REF!/10))</f>
        <v>#REF!</v>
      </c>
      <c r="Z5" s="9" t="e">
        <f>IF(#REF!=""," ",RIGHT(#REF!,1))</f>
        <v>#REF!</v>
      </c>
      <c r="AA5" s="5" t="e">
        <f>IF(#REF!&lt;=9," ",INT(#REF!/10))</f>
        <v>#REF!</v>
      </c>
      <c r="AB5" s="9" t="e">
        <f>IF(#REF!=""," ",RIGHT(#REF!,1))</f>
        <v>#REF!</v>
      </c>
      <c r="AC5" s="14" t="str">
        <f t="shared" si="0"/>
        <v xml:space="preserve"> </v>
      </c>
      <c r="AD5" s="7"/>
      <c r="AE5" s="7"/>
      <c r="AF5" s="21" t="e">
        <f t="shared" si="1"/>
        <v>#REF!</v>
      </c>
      <c r="AG5" s="21" t="e">
        <f t="shared" si="2"/>
        <v>#REF!</v>
      </c>
      <c r="AH5" s="21"/>
      <c r="AI5" s="21"/>
    </row>
    <row r="6" spans="1:36" ht="12" customHeight="1">
      <c r="A6" s="1" t="e">
        <f>#REF!</f>
        <v>#REF!</v>
      </c>
      <c r="B6" s="1" t="e">
        <f>#REF!</f>
        <v>#REF!</v>
      </c>
      <c r="C6" s="3" t="s">
        <v>2</v>
      </c>
      <c r="D6" s="5" t="e">
        <f>IF(#REF!&lt;=9," ",INT(#REF!/10))</f>
        <v>#REF!</v>
      </c>
      <c r="E6" s="9" t="e">
        <f>IF(#REF!=""," ",RIGHT(#REF!,1))</f>
        <v>#REF!</v>
      </c>
      <c r="F6" s="5" t="e">
        <f>IF(#REF!&lt;=9," ",INT(#REF!/10))</f>
        <v>#REF!</v>
      </c>
      <c r="G6" s="9" t="e">
        <f>IF(#REF!=""," ",RIGHT(#REF!,1))</f>
        <v>#REF!</v>
      </c>
      <c r="H6" s="12" t="e">
        <f>IF(#REF!=""," ",#REF!)</f>
        <v>#REF!</v>
      </c>
      <c r="I6" s="12" t="e">
        <f>IF(#REF!=""," ",#REF!)</f>
        <v>#REF!</v>
      </c>
      <c r="J6" s="12" t="e">
        <f>IF(#REF!=""," ",#REF!)</f>
        <v>#REF!</v>
      </c>
      <c r="K6" s="12" t="e">
        <f>IF(#REF!=""," ",#REF!)</f>
        <v>#REF!</v>
      </c>
      <c r="L6" s="5" t="e">
        <f>IF(#REF!&lt;=9," ",INT(#REF!/10))</f>
        <v>#REF!</v>
      </c>
      <c r="M6" s="9" t="e">
        <f>IF(#REF!=""," ",RIGHT(#REF!,1))</f>
        <v>#REF!</v>
      </c>
      <c r="N6" s="12" t="e">
        <f>IF(#REF!=""," ",#REF!)</f>
        <v>#REF!</v>
      </c>
      <c r="O6" s="5" t="e">
        <f>IF(#REF!&lt;=9," ",INT(#REF!/10))</f>
        <v>#REF!</v>
      </c>
      <c r="P6" s="9" t="e">
        <f>IF(#REF!=""," ",RIGHT(#REF!,1))</f>
        <v>#REF!</v>
      </c>
      <c r="Q6" s="12" t="e">
        <f>IF(#REF!=""," ",#REF!)</f>
        <v>#REF!</v>
      </c>
      <c r="R6" s="12" t="e">
        <f>IF(#REF!=""," ",#REF!)</f>
        <v>#REF!</v>
      </c>
      <c r="S6" s="12" t="e">
        <f>IF(#REF!=""," ",#REF!)</f>
        <v>#REF!</v>
      </c>
      <c r="T6" s="12" t="e">
        <f>IF(#REF!=""," ",#REF!)</f>
        <v>#REF!</v>
      </c>
      <c r="U6" s="12" t="e">
        <f>IF(#REF!=""," ",#REF!)</f>
        <v>#REF!</v>
      </c>
      <c r="V6" s="12" t="e">
        <f>IF(#REF!=""," ",#REF!)</f>
        <v>#REF!</v>
      </c>
      <c r="W6" s="12" t="e">
        <f>IF(#REF!=""," ",#REF!)</f>
        <v>#REF!</v>
      </c>
      <c r="X6" s="12" t="e">
        <f>IF(#REF!=""," ",#REF!)</f>
        <v>#REF!</v>
      </c>
      <c r="Y6" s="5" t="e">
        <f>IF(#REF!&lt;=9," ",INT(#REF!/10))</f>
        <v>#REF!</v>
      </c>
      <c r="Z6" s="9" t="e">
        <f>IF(#REF!=""," ",RIGHT(#REF!,1))</f>
        <v>#REF!</v>
      </c>
      <c r="AA6" s="5" t="e">
        <f>IF(#REF!&lt;=9," ",INT(#REF!/10))</f>
        <v>#REF!</v>
      </c>
      <c r="AB6" s="9" t="e">
        <f>IF(#REF!=""," ",RIGHT(#REF!,1))</f>
        <v>#REF!</v>
      </c>
      <c r="AC6" s="14" t="str">
        <f t="shared" si="0"/>
        <v xml:space="preserve"> </v>
      </c>
      <c r="AD6" s="7"/>
      <c r="AE6" s="7"/>
      <c r="AF6" s="21" t="e">
        <f t="shared" si="1"/>
        <v>#REF!</v>
      </c>
      <c r="AG6" s="21" t="e">
        <f t="shared" si="2"/>
        <v>#REF!</v>
      </c>
      <c r="AH6" s="21"/>
      <c r="AI6" s="21"/>
    </row>
    <row r="7" spans="1:36" ht="12" customHeight="1">
      <c r="A7" s="1" t="e">
        <f>#REF!</f>
        <v>#REF!</v>
      </c>
      <c r="B7" s="1" t="e">
        <f>#REF!</f>
        <v>#REF!</v>
      </c>
      <c r="C7" s="3" t="s">
        <v>12</v>
      </c>
      <c r="D7" s="5" t="e">
        <f>IF(#REF!&lt;=9," ",INT(#REF!/10))</f>
        <v>#REF!</v>
      </c>
      <c r="E7" s="9" t="e">
        <f>IF(#REF!=""," ",RIGHT(#REF!,1))</f>
        <v>#REF!</v>
      </c>
      <c r="F7" s="5" t="e">
        <f>IF(#REF!&lt;=9," ",INT(#REF!/10))</f>
        <v>#REF!</v>
      </c>
      <c r="G7" s="9" t="e">
        <f>IF(#REF!=""," ",RIGHT(#REF!,1))</f>
        <v>#REF!</v>
      </c>
      <c r="H7" s="12" t="e">
        <f>IF(#REF!=""," ",#REF!)</f>
        <v>#REF!</v>
      </c>
      <c r="I7" s="12" t="e">
        <f>IF(#REF!=""," ",#REF!)</f>
        <v>#REF!</v>
      </c>
      <c r="J7" s="12" t="e">
        <f>IF(#REF!=""," ",#REF!)</f>
        <v>#REF!</v>
      </c>
      <c r="K7" s="12" t="e">
        <f>IF(#REF!=""," ",#REF!)</f>
        <v>#REF!</v>
      </c>
      <c r="L7" s="5" t="e">
        <f>IF(#REF!&lt;=9," ",INT(#REF!/10))</f>
        <v>#REF!</v>
      </c>
      <c r="M7" s="9" t="e">
        <f>IF(#REF!=""," ",RIGHT(#REF!,1))</f>
        <v>#REF!</v>
      </c>
      <c r="N7" s="12" t="e">
        <f>IF(#REF!=""," ",#REF!)</f>
        <v>#REF!</v>
      </c>
      <c r="O7" s="5" t="e">
        <f>IF(#REF!&lt;=9," ",INT(#REF!/10))</f>
        <v>#REF!</v>
      </c>
      <c r="P7" s="9" t="e">
        <f>IF(#REF!=""," ",RIGHT(#REF!,1))</f>
        <v>#REF!</v>
      </c>
      <c r="Q7" s="12" t="e">
        <f>IF(#REF!=""," ",#REF!)</f>
        <v>#REF!</v>
      </c>
      <c r="R7" s="12" t="e">
        <f>IF(#REF!=""," ",#REF!)</f>
        <v>#REF!</v>
      </c>
      <c r="S7" s="12" t="e">
        <f>IF(#REF!=""," ",#REF!)</f>
        <v>#REF!</v>
      </c>
      <c r="T7" s="12" t="e">
        <f>IF(#REF!=""," ",#REF!)</f>
        <v>#REF!</v>
      </c>
      <c r="U7" s="12" t="e">
        <f>IF(#REF!=""," ",#REF!)</f>
        <v>#REF!</v>
      </c>
      <c r="V7" s="12" t="e">
        <f>IF(#REF!=""," ",#REF!)</f>
        <v>#REF!</v>
      </c>
      <c r="W7" s="12" t="e">
        <f>IF(#REF!=""," ",#REF!)</f>
        <v>#REF!</v>
      </c>
      <c r="X7" s="12" t="e">
        <f>IF(#REF!=""," ",#REF!)</f>
        <v>#REF!</v>
      </c>
      <c r="Y7" s="5" t="e">
        <f>IF(#REF!&lt;=9," ",INT(#REF!/10))</f>
        <v>#REF!</v>
      </c>
      <c r="Z7" s="9" t="e">
        <f>IF(#REF!=""," ",RIGHT(#REF!,1))</f>
        <v>#REF!</v>
      </c>
      <c r="AA7" s="5" t="e">
        <f>IF(#REF!&lt;=9," ",INT(#REF!/10))</f>
        <v>#REF!</v>
      </c>
      <c r="AB7" s="9" t="e">
        <f>IF(#REF!=""," ",RIGHT(#REF!,1))</f>
        <v>#REF!</v>
      </c>
      <c r="AC7" s="14" t="str">
        <f t="shared" si="0"/>
        <v xml:space="preserve"> </v>
      </c>
      <c r="AD7" s="7"/>
      <c r="AE7" s="7"/>
      <c r="AF7" s="21" t="e">
        <f t="shared" si="1"/>
        <v>#REF!</v>
      </c>
      <c r="AG7" s="21" t="e">
        <f t="shared" si="2"/>
        <v>#REF!</v>
      </c>
      <c r="AH7" s="21"/>
      <c r="AI7" s="21"/>
    </row>
    <row r="8" spans="1:36" ht="12" customHeight="1">
      <c r="A8" s="1" t="e">
        <f>#REF!</f>
        <v>#REF!</v>
      </c>
      <c r="B8" s="1" t="e">
        <f>#REF!</f>
        <v>#REF!</v>
      </c>
      <c r="C8" s="3" t="s">
        <v>16</v>
      </c>
      <c r="D8" s="5" t="e">
        <f>IF(#REF!&lt;=9," ",INT(#REF!/10))</f>
        <v>#REF!</v>
      </c>
      <c r="E8" s="9" t="e">
        <f>IF(#REF!=""," ",RIGHT(#REF!,1))</f>
        <v>#REF!</v>
      </c>
      <c r="F8" s="5" t="e">
        <f>IF(#REF!&lt;=9," ",INT(#REF!/10))</f>
        <v>#REF!</v>
      </c>
      <c r="G8" s="9" t="e">
        <f>IF(#REF!=""," ",RIGHT(#REF!,1))</f>
        <v>#REF!</v>
      </c>
      <c r="H8" s="12" t="e">
        <f>IF(#REF!=""," ",#REF!)</f>
        <v>#REF!</v>
      </c>
      <c r="I8" s="12" t="e">
        <f>IF(#REF!=""," ",#REF!)</f>
        <v>#REF!</v>
      </c>
      <c r="J8" s="12" t="e">
        <f>IF(#REF!=""," ",#REF!)</f>
        <v>#REF!</v>
      </c>
      <c r="K8" s="12" t="e">
        <f>IF(#REF!=""," ",#REF!)</f>
        <v>#REF!</v>
      </c>
      <c r="L8" s="5" t="e">
        <f>IF(#REF!&lt;=9," ",INT(#REF!/10))</f>
        <v>#REF!</v>
      </c>
      <c r="M8" s="9" t="e">
        <f>IF(#REF!=""," ",RIGHT(#REF!,1))</f>
        <v>#REF!</v>
      </c>
      <c r="N8" s="12" t="e">
        <f>IF(#REF!=""," ",#REF!)</f>
        <v>#REF!</v>
      </c>
      <c r="O8" s="5" t="e">
        <f>IF(#REF!&lt;=9," ",INT(#REF!/10))</f>
        <v>#REF!</v>
      </c>
      <c r="P8" s="9" t="e">
        <f>IF(#REF!=""," ",RIGHT(#REF!,1))</f>
        <v>#REF!</v>
      </c>
      <c r="Q8" s="12" t="e">
        <f>IF(#REF!=""," ",#REF!)</f>
        <v>#REF!</v>
      </c>
      <c r="R8" s="12" t="e">
        <f>IF(#REF!=""," ",#REF!)</f>
        <v>#REF!</v>
      </c>
      <c r="S8" s="12" t="e">
        <f>IF(#REF!=""," ",#REF!)</f>
        <v>#REF!</v>
      </c>
      <c r="T8" s="12" t="e">
        <f>IF(#REF!=""," ",#REF!)</f>
        <v>#REF!</v>
      </c>
      <c r="U8" s="12" t="e">
        <f>IF(#REF!=""," ",#REF!)</f>
        <v>#REF!</v>
      </c>
      <c r="V8" s="12" t="e">
        <f>IF(#REF!=""," ",#REF!)</f>
        <v>#REF!</v>
      </c>
      <c r="W8" s="12" t="e">
        <f>IF(#REF!=""," ",#REF!)</f>
        <v>#REF!</v>
      </c>
      <c r="X8" s="12" t="e">
        <f>IF(#REF!=""," ",#REF!)</f>
        <v>#REF!</v>
      </c>
      <c r="Y8" s="5" t="e">
        <f>IF(#REF!&lt;=9," ",INT(#REF!/10))</f>
        <v>#REF!</v>
      </c>
      <c r="Z8" s="9" t="e">
        <f>IF(#REF!=""," ",RIGHT(#REF!,1))</f>
        <v>#REF!</v>
      </c>
      <c r="AA8" s="5" t="e">
        <f>IF(#REF!&lt;=9," ",INT(#REF!/10))</f>
        <v>#REF!</v>
      </c>
      <c r="AB8" s="9" t="e">
        <f>IF(#REF!=""," ",RIGHT(#REF!,1))</f>
        <v>#REF!</v>
      </c>
      <c r="AC8" s="14" t="str">
        <f t="shared" si="0"/>
        <v xml:space="preserve"> </v>
      </c>
      <c r="AD8" s="7"/>
      <c r="AE8" s="7"/>
      <c r="AF8" s="21" t="e">
        <f t="shared" si="1"/>
        <v>#REF!</v>
      </c>
      <c r="AG8" s="21" t="e">
        <f t="shared" si="2"/>
        <v>#REF!</v>
      </c>
      <c r="AH8" s="21"/>
      <c r="AI8" s="21"/>
    </row>
    <row r="9" spans="1:36" ht="12" customHeight="1">
      <c r="A9" s="1" t="e">
        <f>#REF!</f>
        <v>#REF!</v>
      </c>
      <c r="B9" s="1" t="e">
        <f>#REF!</f>
        <v>#REF!</v>
      </c>
      <c r="C9" s="3" t="s">
        <v>18</v>
      </c>
      <c r="D9" s="5" t="e">
        <f>IF(#REF!&lt;=9," ",INT(#REF!/10))</f>
        <v>#REF!</v>
      </c>
      <c r="E9" s="9" t="e">
        <f>IF(#REF!=""," ",RIGHT(#REF!,1))</f>
        <v>#REF!</v>
      </c>
      <c r="F9" s="5" t="e">
        <f>IF(#REF!&lt;=9," ",INT(#REF!/10))</f>
        <v>#REF!</v>
      </c>
      <c r="G9" s="9" t="e">
        <f>IF(#REF!=""," ",RIGHT(#REF!,1))</f>
        <v>#REF!</v>
      </c>
      <c r="H9" s="12" t="e">
        <f>IF(#REF!=""," ",#REF!)</f>
        <v>#REF!</v>
      </c>
      <c r="I9" s="12" t="e">
        <f>IF(#REF!=""," ",#REF!)</f>
        <v>#REF!</v>
      </c>
      <c r="J9" s="12" t="e">
        <f>IF(#REF!=""," ",#REF!)</f>
        <v>#REF!</v>
      </c>
      <c r="K9" s="12" t="e">
        <f>IF(#REF!=""," ",#REF!)</f>
        <v>#REF!</v>
      </c>
      <c r="L9" s="5" t="e">
        <f>IF(#REF!&lt;=9," ",INT(#REF!/10))</f>
        <v>#REF!</v>
      </c>
      <c r="M9" s="9" t="e">
        <f>IF(#REF!=""," ",RIGHT(#REF!,1))</f>
        <v>#REF!</v>
      </c>
      <c r="N9" s="12" t="e">
        <f>IF(#REF!=""," ",#REF!)</f>
        <v>#REF!</v>
      </c>
      <c r="O9" s="5" t="e">
        <f>IF(#REF!&lt;=9," ",INT(#REF!/10))</f>
        <v>#REF!</v>
      </c>
      <c r="P9" s="9" t="e">
        <f>IF(#REF!=""," ",RIGHT(#REF!,1))</f>
        <v>#REF!</v>
      </c>
      <c r="Q9" s="12" t="e">
        <f>IF(#REF!=""," ",#REF!)</f>
        <v>#REF!</v>
      </c>
      <c r="R9" s="12" t="e">
        <f>IF(#REF!=""," ",#REF!)</f>
        <v>#REF!</v>
      </c>
      <c r="S9" s="12" t="e">
        <f>IF(#REF!=""," ",#REF!)</f>
        <v>#REF!</v>
      </c>
      <c r="T9" s="12" t="e">
        <f>IF(#REF!=""," ",#REF!)</f>
        <v>#REF!</v>
      </c>
      <c r="U9" s="12" t="e">
        <f>IF(#REF!=""," ",#REF!)</f>
        <v>#REF!</v>
      </c>
      <c r="V9" s="12" t="e">
        <f>IF(#REF!=""," ",#REF!)</f>
        <v>#REF!</v>
      </c>
      <c r="W9" s="12" t="e">
        <f>IF(#REF!=""," ",#REF!)</f>
        <v>#REF!</v>
      </c>
      <c r="X9" s="12" t="e">
        <f>IF(#REF!=""," ",#REF!)</f>
        <v>#REF!</v>
      </c>
      <c r="Y9" s="5" t="e">
        <f>IF(#REF!&lt;=9," ",INT(#REF!/10))</f>
        <v>#REF!</v>
      </c>
      <c r="Z9" s="9" t="e">
        <f>IF(#REF!=""," ",RIGHT(#REF!,1))</f>
        <v>#REF!</v>
      </c>
      <c r="AA9" s="5" t="e">
        <f>IF(#REF!&lt;=9," ",INT(#REF!/10))</f>
        <v>#REF!</v>
      </c>
      <c r="AB9" s="9" t="e">
        <f>IF(#REF!=""," ",RIGHT(#REF!,1))</f>
        <v>#REF!</v>
      </c>
      <c r="AC9" s="14" t="str">
        <f t="shared" si="0"/>
        <v xml:space="preserve"> </v>
      </c>
      <c r="AD9" s="7"/>
      <c r="AE9" s="7"/>
      <c r="AF9" s="21" t="e">
        <f t="shared" si="1"/>
        <v>#REF!</v>
      </c>
      <c r="AG9" s="21" t="e">
        <f t="shared" si="2"/>
        <v>#REF!</v>
      </c>
      <c r="AH9" s="21"/>
      <c r="AI9" s="21"/>
    </row>
    <row r="10" spans="1:36" ht="12" customHeight="1">
      <c r="A10" s="1" t="e">
        <f>#REF!</f>
        <v>#REF!</v>
      </c>
      <c r="B10" s="1" t="e">
        <f>#REF!</f>
        <v>#REF!</v>
      </c>
      <c r="C10" s="3" t="s">
        <v>1</v>
      </c>
      <c r="D10" s="5" t="e">
        <f>IF(#REF!&lt;=9," ",INT(#REF!/10))</f>
        <v>#REF!</v>
      </c>
      <c r="E10" s="9" t="e">
        <f>IF(#REF!=""," ",RIGHT(#REF!,1))</f>
        <v>#REF!</v>
      </c>
      <c r="F10" s="5" t="e">
        <f>IF(#REF!&lt;=9," ",INT(#REF!/10))</f>
        <v>#REF!</v>
      </c>
      <c r="G10" s="9" t="e">
        <f>IF(#REF!=""," ",RIGHT(#REF!,1))</f>
        <v>#REF!</v>
      </c>
      <c r="H10" s="12" t="e">
        <f>IF(#REF!=""," ",#REF!)</f>
        <v>#REF!</v>
      </c>
      <c r="I10" s="12" t="e">
        <f>IF(#REF!=""," ",#REF!)</f>
        <v>#REF!</v>
      </c>
      <c r="J10" s="12" t="e">
        <f>IF(#REF!=""," ",#REF!)</f>
        <v>#REF!</v>
      </c>
      <c r="K10" s="12" t="e">
        <f>IF(#REF!=""," ",#REF!)</f>
        <v>#REF!</v>
      </c>
      <c r="L10" s="5" t="e">
        <f>IF(#REF!&lt;=9," ",INT(#REF!/10))</f>
        <v>#REF!</v>
      </c>
      <c r="M10" s="9" t="e">
        <f>IF(#REF!=""," ",RIGHT(#REF!,1))</f>
        <v>#REF!</v>
      </c>
      <c r="N10" s="12" t="e">
        <f>IF(#REF!=""," ",#REF!)</f>
        <v>#REF!</v>
      </c>
      <c r="O10" s="5" t="e">
        <f>IF(#REF!&lt;=9," ",INT(#REF!/10))</f>
        <v>#REF!</v>
      </c>
      <c r="P10" s="9" t="e">
        <f>IF(#REF!=""," ",RIGHT(#REF!,1))</f>
        <v>#REF!</v>
      </c>
      <c r="Q10" s="12" t="e">
        <f>IF(#REF!=""," ",#REF!)</f>
        <v>#REF!</v>
      </c>
      <c r="R10" s="12" t="e">
        <f>IF(#REF!=""," ",#REF!)</f>
        <v>#REF!</v>
      </c>
      <c r="S10" s="12" t="e">
        <f>IF(#REF!=""," ",#REF!)</f>
        <v>#REF!</v>
      </c>
      <c r="T10" s="12" t="e">
        <f>IF(#REF!=""," ",#REF!)</f>
        <v>#REF!</v>
      </c>
      <c r="U10" s="12" t="e">
        <f>IF(#REF!=""," ",#REF!)</f>
        <v>#REF!</v>
      </c>
      <c r="V10" s="12" t="e">
        <f>IF(#REF!=""," ",#REF!)</f>
        <v>#REF!</v>
      </c>
      <c r="W10" s="12" t="e">
        <f>IF(#REF!=""," ",#REF!)</f>
        <v>#REF!</v>
      </c>
      <c r="X10" s="12" t="e">
        <f>IF(#REF!=""," ",#REF!)</f>
        <v>#REF!</v>
      </c>
      <c r="Y10" s="5" t="e">
        <f>IF(#REF!&lt;=9," ",INT(#REF!/10))</f>
        <v>#REF!</v>
      </c>
      <c r="Z10" s="9" t="e">
        <f>IF(#REF!=""," ",RIGHT(#REF!,1))</f>
        <v>#REF!</v>
      </c>
      <c r="AA10" s="5" t="e">
        <f>IF(#REF!&lt;=9," ",INT(#REF!/10))</f>
        <v>#REF!</v>
      </c>
      <c r="AB10" s="9" t="e">
        <f>IF(#REF!=""," ",RIGHT(#REF!,1))</f>
        <v>#REF!</v>
      </c>
      <c r="AC10" s="14" t="str">
        <f t="shared" si="0"/>
        <v xml:space="preserve"> </v>
      </c>
      <c r="AD10" s="7"/>
      <c r="AE10" s="7"/>
      <c r="AF10" s="21" t="e">
        <f t="shared" si="1"/>
        <v>#REF!</v>
      </c>
      <c r="AG10" s="21" t="e">
        <f t="shared" si="2"/>
        <v>#REF!</v>
      </c>
      <c r="AH10" s="21"/>
      <c r="AI10" s="21"/>
    </row>
    <row r="11" spans="1:36" ht="12" customHeight="1">
      <c r="A11" s="1" t="e">
        <f>#REF!</f>
        <v>#REF!</v>
      </c>
      <c r="B11" s="1" t="e">
        <f>#REF!</f>
        <v>#REF!</v>
      </c>
      <c r="C11" s="3" t="s">
        <v>7</v>
      </c>
      <c r="D11" s="5" t="e">
        <f>IF(#REF!&lt;=9," ",INT(#REF!/10))</f>
        <v>#REF!</v>
      </c>
      <c r="E11" s="9" t="e">
        <f>IF(#REF!=""," ",RIGHT(#REF!,1))</f>
        <v>#REF!</v>
      </c>
      <c r="F11" s="5" t="e">
        <f>IF(#REF!&lt;=9," ",INT(#REF!/10))</f>
        <v>#REF!</v>
      </c>
      <c r="G11" s="9" t="e">
        <f>IF(#REF!=""," ",RIGHT(#REF!,1))</f>
        <v>#REF!</v>
      </c>
      <c r="H11" s="12" t="e">
        <f>IF(#REF!=""," ",#REF!)</f>
        <v>#REF!</v>
      </c>
      <c r="I11" s="12" t="e">
        <f>IF(#REF!=""," ",#REF!)</f>
        <v>#REF!</v>
      </c>
      <c r="J11" s="12" t="e">
        <f>IF(#REF!=""," ",#REF!)</f>
        <v>#REF!</v>
      </c>
      <c r="K11" s="12" t="e">
        <f>IF(#REF!=""," ",#REF!)</f>
        <v>#REF!</v>
      </c>
      <c r="L11" s="5" t="e">
        <f>IF(#REF!&lt;=9," ",INT(#REF!/10))</f>
        <v>#REF!</v>
      </c>
      <c r="M11" s="9" t="e">
        <f>IF(#REF!=""," ",RIGHT(#REF!,1))</f>
        <v>#REF!</v>
      </c>
      <c r="N11" s="12" t="e">
        <f>IF(#REF!=""," ",#REF!)</f>
        <v>#REF!</v>
      </c>
      <c r="O11" s="5" t="e">
        <f>IF(#REF!&lt;=9," ",INT(#REF!/10))</f>
        <v>#REF!</v>
      </c>
      <c r="P11" s="9" t="e">
        <f>IF(#REF!=""," ",RIGHT(#REF!,1))</f>
        <v>#REF!</v>
      </c>
      <c r="Q11" s="12" t="e">
        <f>IF(#REF!=""," ",#REF!)</f>
        <v>#REF!</v>
      </c>
      <c r="R11" s="12" t="e">
        <f>IF(#REF!=""," ",#REF!)</f>
        <v>#REF!</v>
      </c>
      <c r="S11" s="12" t="e">
        <f>IF(#REF!=""," ",#REF!)</f>
        <v>#REF!</v>
      </c>
      <c r="T11" s="12" t="e">
        <f>IF(#REF!=""," ",#REF!)</f>
        <v>#REF!</v>
      </c>
      <c r="U11" s="12" t="e">
        <f>IF(#REF!=""," ",#REF!)</f>
        <v>#REF!</v>
      </c>
      <c r="V11" s="12" t="e">
        <f>IF(#REF!=""," ",#REF!)</f>
        <v>#REF!</v>
      </c>
      <c r="W11" s="12" t="e">
        <f>IF(#REF!=""," ",#REF!)</f>
        <v>#REF!</v>
      </c>
      <c r="X11" s="12" t="e">
        <f>IF(#REF!=""," ",#REF!)</f>
        <v>#REF!</v>
      </c>
      <c r="Y11" s="5" t="e">
        <f>IF(#REF!&lt;=9," ",INT(#REF!/10))</f>
        <v>#REF!</v>
      </c>
      <c r="Z11" s="9" t="e">
        <f>IF(#REF!=""," ",RIGHT(#REF!,1))</f>
        <v>#REF!</v>
      </c>
      <c r="AA11" s="5" t="e">
        <f>IF(#REF!&lt;=9," ",INT(#REF!/10))</f>
        <v>#REF!</v>
      </c>
      <c r="AB11" s="9" t="e">
        <f>IF(#REF!=""," ",RIGHT(#REF!,1))</f>
        <v>#REF!</v>
      </c>
      <c r="AC11" s="14" t="str">
        <f t="shared" si="0"/>
        <v xml:space="preserve"> </v>
      </c>
      <c r="AD11" s="7"/>
      <c r="AE11" s="7"/>
      <c r="AF11" s="21" t="e">
        <f t="shared" si="1"/>
        <v>#REF!</v>
      </c>
      <c r="AG11" s="21" t="e">
        <f t="shared" si="2"/>
        <v>#REF!</v>
      </c>
      <c r="AH11" s="21"/>
      <c r="AI11" s="21"/>
    </row>
    <row r="12" spans="1:36" ht="12" customHeight="1">
      <c r="A12" s="1" t="e">
        <f>#REF!</f>
        <v>#REF!</v>
      </c>
      <c r="B12" s="1" t="e">
        <f>#REF!</f>
        <v>#REF!</v>
      </c>
      <c r="C12" s="3" t="s">
        <v>19</v>
      </c>
      <c r="D12" s="5" t="e">
        <f>IF(#REF!&lt;=9," ",INT(#REF!/10))</f>
        <v>#REF!</v>
      </c>
      <c r="E12" s="9" t="e">
        <f>IF(#REF!=""," ",RIGHT(#REF!,1))</f>
        <v>#REF!</v>
      </c>
      <c r="F12" s="5" t="e">
        <f>IF(#REF!&lt;=9," ",INT(#REF!/10))</f>
        <v>#REF!</v>
      </c>
      <c r="G12" s="9" t="e">
        <f>IF(#REF!=""," ",RIGHT(#REF!,1))</f>
        <v>#REF!</v>
      </c>
      <c r="H12" s="12" t="e">
        <f>IF(#REF!=""," ",#REF!)</f>
        <v>#REF!</v>
      </c>
      <c r="I12" s="12" t="e">
        <f>IF(#REF!=""," ",#REF!)</f>
        <v>#REF!</v>
      </c>
      <c r="J12" s="12" t="e">
        <f>IF(#REF!=""," ",#REF!)</f>
        <v>#REF!</v>
      </c>
      <c r="K12" s="12" t="e">
        <f>IF(#REF!=""," ",#REF!)</f>
        <v>#REF!</v>
      </c>
      <c r="L12" s="5" t="e">
        <f>IF(#REF!&lt;=9," ",INT(#REF!/10))</f>
        <v>#REF!</v>
      </c>
      <c r="M12" s="9" t="e">
        <f>IF(#REF!=""," ",RIGHT(#REF!,1))</f>
        <v>#REF!</v>
      </c>
      <c r="N12" s="12" t="e">
        <f>IF(#REF!=""," ",#REF!)</f>
        <v>#REF!</v>
      </c>
      <c r="O12" s="5" t="e">
        <f>IF(#REF!&lt;=9," ",INT(#REF!/10))</f>
        <v>#REF!</v>
      </c>
      <c r="P12" s="9" t="e">
        <f>IF(#REF!=""," ",RIGHT(#REF!,1))</f>
        <v>#REF!</v>
      </c>
      <c r="Q12" s="12" t="e">
        <f>IF(#REF!=""," ",#REF!)</f>
        <v>#REF!</v>
      </c>
      <c r="R12" s="12" t="e">
        <f>IF(#REF!=""," ",#REF!)</f>
        <v>#REF!</v>
      </c>
      <c r="S12" s="12" t="e">
        <f>IF(#REF!=""," ",#REF!)</f>
        <v>#REF!</v>
      </c>
      <c r="T12" s="12" t="e">
        <f>IF(#REF!=""," ",#REF!)</f>
        <v>#REF!</v>
      </c>
      <c r="U12" s="12" t="e">
        <f>IF(#REF!=""," ",#REF!)</f>
        <v>#REF!</v>
      </c>
      <c r="V12" s="12" t="e">
        <f>IF(#REF!=""," ",#REF!)</f>
        <v>#REF!</v>
      </c>
      <c r="W12" s="12" t="e">
        <f>IF(#REF!=""," ",#REF!)</f>
        <v>#REF!</v>
      </c>
      <c r="X12" s="12" t="e">
        <f>IF(#REF!=""," ",#REF!)</f>
        <v>#REF!</v>
      </c>
      <c r="Y12" s="5" t="e">
        <f>IF(#REF!&lt;=9," ",INT(#REF!/10))</f>
        <v>#REF!</v>
      </c>
      <c r="Z12" s="9" t="e">
        <f>IF(#REF!=""," ",RIGHT(#REF!,1))</f>
        <v>#REF!</v>
      </c>
      <c r="AA12" s="5" t="e">
        <f>IF(#REF!&lt;=9," ",INT(#REF!/10))</f>
        <v>#REF!</v>
      </c>
      <c r="AB12" s="9" t="e">
        <f>IF(#REF!=""," ",RIGHT(#REF!,1))</f>
        <v>#REF!</v>
      </c>
      <c r="AC12" s="14" t="str">
        <f t="shared" si="0"/>
        <v xml:space="preserve"> </v>
      </c>
      <c r="AD12" s="7"/>
      <c r="AE12" s="7"/>
      <c r="AF12" s="21" t="e">
        <f t="shared" si="1"/>
        <v>#REF!</v>
      </c>
      <c r="AG12" s="21" t="e">
        <f t="shared" si="2"/>
        <v>#REF!</v>
      </c>
      <c r="AH12" s="21"/>
      <c r="AI12" s="21"/>
    </row>
    <row r="13" spans="1:36" ht="12" customHeight="1">
      <c r="A13" s="1" t="e">
        <f>#REF!</f>
        <v>#REF!</v>
      </c>
      <c r="B13" s="1" t="e">
        <f>#REF!</f>
        <v>#REF!</v>
      </c>
      <c r="C13" s="3" t="s">
        <v>21</v>
      </c>
      <c r="D13" s="5" t="e">
        <f>IF(#REF!&lt;=9," ",INT(#REF!/10))</f>
        <v>#REF!</v>
      </c>
      <c r="E13" s="9" t="e">
        <f>IF(#REF!=""," ",RIGHT(#REF!,1))</f>
        <v>#REF!</v>
      </c>
      <c r="F13" s="5" t="e">
        <f>IF(#REF!&lt;=9," ",INT(#REF!/10))</f>
        <v>#REF!</v>
      </c>
      <c r="G13" s="9" t="e">
        <f>IF(#REF!=""," ",RIGHT(#REF!,1))</f>
        <v>#REF!</v>
      </c>
      <c r="H13" s="12" t="e">
        <f>IF(#REF!=""," ",#REF!)</f>
        <v>#REF!</v>
      </c>
      <c r="I13" s="12" t="e">
        <f>IF(#REF!=""," ",#REF!)</f>
        <v>#REF!</v>
      </c>
      <c r="J13" s="12" t="e">
        <f>IF(#REF!=""," ",#REF!)</f>
        <v>#REF!</v>
      </c>
      <c r="K13" s="12" t="e">
        <f>IF(#REF!=""," ",#REF!)</f>
        <v>#REF!</v>
      </c>
      <c r="L13" s="5" t="e">
        <f>IF(#REF!&lt;=9," ",INT(#REF!/10))</f>
        <v>#REF!</v>
      </c>
      <c r="M13" s="9" t="e">
        <f>IF(#REF!=""," ",RIGHT(#REF!,1))</f>
        <v>#REF!</v>
      </c>
      <c r="N13" s="12" t="e">
        <f>IF(#REF!=""," ",#REF!)</f>
        <v>#REF!</v>
      </c>
      <c r="O13" s="5" t="e">
        <f>IF(#REF!&lt;=9," ",INT(#REF!/10))</f>
        <v>#REF!</v>
      </c>
      <c r="P13" s="9" t="e">
        <f>IF(#REF!=""," ",RIGHT(#REF!,1))</f>
        <v>#REF!</v>
      </c>
      <c r="Q13" s="12" t="e">
        <f>IF(#REF!=""," ",#REF!)</f>
        <v>#REF!</v>
      </c>
      <c r="R13" s="12" t="e">
        <f>IF(#REF!=""," ",#REF!)</f>
        <v>#REF!</v>
      </c>
      <c r="S13" s="12" t="e">
        <f>IF(#REF!=""," ",#REF!)</f>
        <v>#REF!</v>
      </c>
      <c r="T13" s="12" t="e">
        <f>IF(#REF!=""," ",#REF!)</f>
        <v>#REF!</v>
      </c>
      <c r="U13" s="12" t="e">
        <f>IF(#REF!=""," ",#REF!)</f>
        <v>#REF!</v>
      </c>
      <c r="V13" s="12" t="e">
        <f>IF(#REF!=""," ",#REF!)</f>
        <v>#REF!</v>
      </c>
      <c r="W13" s="12" t="e">
        <f>IF(#REF!=""," ",#REF!)</f>
        <v>#REF!</v>
      </c>
      <c r="X13" s="12" t="e">
        <f>IF(#REF!=""," ",#REF!)</f>
        <v>#REF!</v>
      </c>
      <c r="Y13" s="5" t="e">
        <f>IF(#REF!&lt;=9," ",INT(#REF!/10))</f>
        <v>#REF!</v>
      </c>
      <c r="Z13" s="9" t="e">
        <f>IF(#REF!=""," ",RIGHT(#REF!,1))</f>
        <v>#REF!</v>
      </c>
      <c r="AA13" s="5" t="e">
        <f>IF(#REF!&lt;=9," ",INT(#REF!/10))</f>
        <v>#REF!</v>
      </c>
      <c r="AB13" s="9" t="e">
        <f>IF(#REF!=""," ",RIGHT(#REF!,1))</f>
        <v>#REF!</v>
      </c>
      <c r="AC13" s="14" t="str">
        <f t="shared" si="0"/>
        <v xml:space="preserve"> </v>
      </c>
      <c r="AD13" s="7"/>
      <c r="AE13" s="7"/>
      <c r="AF13" s="21" t="e">
        <f t="shared" si="1"/>
        <v>#REF!</v>
      </c>
      <c r="AG13" s="21" t="e">
        <f t="shared" si="2"/>
        <v>#REF!</v>
      </c>
      <c r="AH13" s="21"/>
      <c r="AI13" s="21"/>
    </row>
    <row r="14" spans="1:36" ht="12" customHeight="1">
      <c r="A14" s="1" t="e">
        <f>#REF!</f>
        <v>#REF!</v>
      </c>
      <c r="B14" s="1" t="e">
        <f>#REF!</f>
        <v>#REF!</v>
      </c>
      <c r="C14" s="3" t="s">
        <v>22</v>
      </c>
      <c r="D14" s="5" t="e">
        <f>IF(#REF!&lt;=9," ",INT(#REF!/10))</f>
        <v>#REF!</v>
      </c>
      <c r="E14" s="9" t="e">
        <f>IF(#REF!=""," ",RIGHT(#REF!,1))</f>
        <v>#REF!</v>
      </c>
      <c r="F14" s="5" t="e">
        <f>IF(#REF!&lt;=9," ",INT(#REF!/10))</f>
        <v>#REF!</v>
      </c>
      <c r="G14" s="9" t="e">
        <f>IF(#REF!=""," ",RIGHT(#REF!,1))</f>
        <v>#REF!</v>
      </c>
      <c r="H14" s="12" t="e">
        <f>IF(#REF!=""," ",#REF!)</f>
        <v>#REF!</v>
      </c>
      <c r="I14" s="12" t="e">
        <f>IF(#REF!=""," ",#REF!)</f>
        <v>#REF!</v>
      </c>
      <c r="J14" s="12" t="e">
        <f>IF(#REF!=""," ",#REF!)</f>
        <v>#REF!</v>
      </c>
      <c r="K14" s="12" t="e">
        <f>IF(#REF!=""," ",#REF!)</f>
        <v>#REF!</v>
      </c>
      <c r="L14" s="5" t="e">
        <f>IF(#REF!&lt;=9," ",INT(#REF!/10))</f>
        <v>#REF!</v>
      </c>
      <c r="M14" s="9" t="e">
        <f>IF(#REF!=""," ",RIGHT(#REF!,1))</f>
        <v>#REF!</v>
      </c>
      <c r="N14" s="12" t="e">
        <f>IF(#REF!=""," ",#REF!)</f>
        <v>#REF!</v>
      </c>
      <c r="O14" s="5" t="e">
        <f>IF(#REF!&lt;=9," ",INT(#REF!/10))</f>
        <v>#REF!</v>
      </c>
      <c r="P14" s="9" t="e">
        <f>IF(#REF!=""," ",RIGHT(#REF!,1))</f>
        <v>#REF!</v>
      </c>
      <c r="Q14" s="12" t="e">
        <f>IF(#REF!=""," ",#REF!)</f>
        <v>#REF!</v>
      </c>
      <c r="R14" s="12" t="e">
        <f>IF(#REF!=""," ",#REF!)</f>
        <v>#REF!</v>
      </c>
      <c r="S14" s="12" t="e">
        <f>IF(#REF!=""," ",#REF!)</f>
        <v>#REF!</v>
      </c>
      <c r="T14" s="12" t="e">
        <f>IF(#REF!=""," ",#REF!)</f>
        <v>#REF!</v>
      </c>
      <c r="U14" s="12" t="e">
        <f>IF(#REF!=""," ",#REF!)</f>
        <v>#REF!</v>
      </c>
      <c r="V14" s="12" t="e">
        <f>IF(#REF!=""," ",#REF!)</f>
        <v>#REF!</v>
      </c>
      <c r="W14" s="12" t="e">
        <f>IF(#REF!=""," ",#REF!)</f>
        <v>#REF!</v>
      </c>
      <c r="X14" s="12" t="e">
        <f>IF(#REF!=""," ",#REF!)</f>
        <v>#REF!</v>
      </c>
      <c r="Y14" s="5" t="e">
        <f>IF(#REF!&lt;=9," ",INT(#REF!/10))</f>
        <v>#REF!</v>
      </c>
      <c r="Z14" s="9" t="e">
        <f>IF(#REF!=""," ",RIGHT(#REF!,1))</f>
        <v>#REF!</v>
      </c>
      <c r="AA14" s="5" t="e">
        <f>IF(#REF!&lt;=9," ",INT(#REF!/10))</f>
        <v>#REF!</v>
      </c>
      <c r="AB14" s="9" t="e">
        <f>IF(#REF!=""," ",RIGHT(#REF!,1))</f>
        <v>#REF!</v>
      </c>
      <c r="AC14" s="14" t="str">
        <f t="shared" si="0"/>
        <v xml:space="preserve"> </v>
      </c>
      <c r="AD14" s="7"/>
      <c r="AE14" s="7"/>
      <c r="AF14" s="21" t="e">
        <f t="shared" si="1"/>
        <v>#REF!</v>
      </c>
      <c r="AG14" s="21" t="e">
        <f t="shared" si="2"/>
        <v>#REF!</v>
      </c>
      <c r="AH14" s="21"/>
      <c r="AI14" s="21"/>
    </row>
    <row r="15" spans="1:36" ht="12" customHeight="1">
      <c r="A15" s="1" t="e">
        <f>#REF!</f>
        <v>#REF!</v>
      </c>
      <c r="B15" s="1" t="e">
        <f>#REF!</f>
        <v>#REF!</v>
      </c>
      <c r="C15" s="3" t="s">
        <v>23</v>
      </c>
      <c r="D15" s="5" t="e">
        <f>IF(#REF!&lt;=9," ",INT(#REF!/10))</f>
        <v>#REF!</v>
      </c>
      <c r="E15" s="9" t="e">
        <f>IF(#REF!=""," ",RIGHT(#REF!,1))</f>
        <v>#REF!</v>
      </c>
      <c r="F15" s="5" t="e">
        <f>IF(#REF!&lt;=9," ",INT(#REF!/10))</f>
        <v>#REF!</v>
      </c>
      <c r="G15" s="9" t="e">
        <f>IF(#REF!=0," ",RIGHT(#REF!,1))</f>
        <v>#REF!</v>
      </c>
      <c r="H15" s="11" t="e">
        <f>IF(#REF!=0," ",#REF!)</f>
        <v>#REF!</v>
      </c>
      <c r="I15" s="11" t="e">
        <f>IF(#REF!=0," ",#REF!)</f>
        <v>#REF!</v>
      </c>
      <c r="J15" s="11" t="e">
        <f>IF(#REF!=0," ",#REF!)</f>
        <v>#REF!</v>
      </c>
      <c r="K15" s="11" t="e">
        <f>IF(#REF!=0," ",#REF!)</f>
        <v>#REF!</v>
      </c>
      <c r="L15" s="15" t="e">
        <f>IF(#REF!&lt;=9," ",INT(#REF!/10))</f>
        <v>#REF!</v>
      </c>
      <c r="M15" s="16" t="e">
        <f>IF(#REF!=0," ",RIGHT(#REF!,1))</f>
        <v>#REF!</v>
      </c>
      <c r="N15" s="11" t="e">
        <f>IF(#REF!=0," ",#REF!)</f>
        <v>#REF!</v>
      </c>
      <c r="O15" s="15" t="e">
        <f>IF(#REF!&lt;=9," ",INT(#REF!/10))</f>
        <v>#REF!</v>
      </c>
      <c r="P15" s="16" t="e">
        <f>IF(#REF!=0," ",RIGHT(#REF!,1))</f>
        <v>#REF!</v>
      </c>
      <c r="Q15" s="11" t="e">
        <f>IF(#REF!=0," ",#REF!)</f>
        <v>#REF!</v>
      </c>
      <c r="R15" s="11" t="e">
        <f>IF(#REF!=0," ",#REF!)</f>
        <v>#REF!</v>
      </c>
      <c r="S15" s="11" t="e">
        <f>IF(#REF!=0," ",#REF!)</f>
        <v>#REF!</v>
      </c>
      <c r="T15" s="11" t="e">
        <f>IF(#REF!=0," ",#REF!)</f>
        <v>#REF!</v>
      </c>
      <c r="U15" s="11" t="e">
        <f>IF(#REF!=0," ",#REF!)</f>
        <v>#REF!</v>
      </c>
      <c r="V15" s="11" t="e">
        <f>IF(#REF!=0," ",#REF!)</f>
        <v>#REF!</v>
      </c>
      <c r="W15" s="11" t="e">
        <f>IF(#REF!=0," ",#REF!)</f>
        <v>#REF!</v>
      </c>
      <c r="X15" s="11" t="e">
        <f>IF(#REF!=0," ",#REF!)</f>
        <v>#REF!</v>
      </c>
      <c r="Y15" s="5" t="e">
        <f>IF(#REF!&lt;=9," ",INT(#REF!/10))</f>
        <v>#REF!</v>
      </c>
      <c r="Z15" s="9" t="e">
        <f>IF(#REF!=0," ",RIGHT(#REF!,1))</f>
        <v>#REF!</v>
      </c>
      <c r="AA15" s="5" t="e">
        <f>IF(#REF!&lt;=9," ",INT(#REF!/10))</f>
        <v>#REF!</v>
      </c>
      <c r="AB15" s="9" t="e">
        <f>IF(#REF!=0," ",RIGHT(#REF!,1))</f>
        <v>#REF!</v>
      </c>
      <c r="AC15" s="14" t="str">
        <f t="shared" si="0"/>
        <v xml:space="preserve"> </v>
      </c>
      <c r="AD15" s="7"/>
      <c r="AE15" s="7"/>
      <c r="AF15" s="21" t="e">
        <f t="shared" si="1"/>
        <v>#REF!</v>
      </c>
      <c r="AG15" s="21" t="e">
        <f t="shared" si="2"/>
        <v>#REF!</v>
      </c>
      <c r="AH15" s="21"/>
      <c r="AI15" s="21"/>
    </row>
    <row r="16" spans="1:36" ht="12" customHeight="1">
      <c r="A16" s="1" t="e">
        <f>#REF!</f>
        <v>#REF!</v>
      </c>
      <c r="B16" s="1" t="e">
        <f>#REF!</f>
        <v>#REF!</v>
      </c>
      <c r="C16" s="3" t="s">
        <v>24</v>
      </c>
      <c r="D16" s="5" t="e">
        <f>IF(#REF!&lt;=9," ",INT(#REF!/10))</f>
        <v>#REF!</v>
      </c>
      <c r="E16" s="9" t="e">
        <f>IF(#REF!=""," ",RIGHT(#REF!,1))</f>
        <v>#REF!</v>
      </c>
      <c r="F16" s="5" t="e">
        <f>IF(#REF!&lt;=9," ",INT(#REF!/10))</f>
        <v>#REF!</v>
      </c>
      <c r="G16" s="9" t="e">
        <f>IF(#REF!=""," ",RIGHT(#REF!,1))</f>
        <v>#REF!</v>
      </c>
      <c r="H16" s="12" t="e">
        <f>IF(#REF!=""," ",#REF!)</f>
        <v>#REF!</v>
      </c>
      <c r="I16" s="12" t="e">
        <f>IF(#REF!=""," ",#REF!)</f>
        <v>#REF!</v>
      </c>
      <c r="J16" s="12" t="e">
        <f>IF(#REF!=""," ",#REF!)</f>
        <v>#REF!</v>
      </c>
      <c r="K16" s="12" t="e">
        <f>IF(#REF!=""," ",#REF!)</f>
        <v>#REF!</v>
      </c>
      <c r="L16" s="5" t="e">
        <f>IF(#REF!&lt;=9," ",INT(#REF!/10))</f>
        <v>#REF!</v>
      </c>
      <c r="M16" s="9" t="e">
        <f>IF(#REF!=""," ",RIGHT(#REF!,1))</f>
        <v>#REF!</v>
      </c>
      <c r="N16" s="12" t="e">
        <f>IF(#REF!=""," ",#REF!)</f>
        <v>#REF!</v>
      </c>
      <c r="O16" s="5" t="e">
        <f>IF(#REF!&lt;=9," ",INT(#REF!/10))</f>
        <v>#REF!</v>
      </c>
      <c r="P16" s="9" t="e">
        <f>IF(#REF!=""," ",RIGHT(#REF!,1))</f>
        <v>#REF!</v>
      </c>
      <c r="Q16" s="12" t="e">
        <f>IF(#REF!=""," ",#REF!)</f>
        <v>#REF!</v>
      </c>
      <c r="R16" s="12" t="e">
        <f>IF(#REF!=""," ",#REF!)</f>
        <v>#REF!</v>
      </c>
      <c r="S16" s="12" t="e">
        <f>IF(#REF!=""," ",#REF!)</f>
        <v>#REF!</v>
      </c>
      <c r="T16" s="12" t="e">
        <f>IF(#REF!=""," ",#REF!)</f>
        <v>#REF!</v>
      </c>
      <c r="U16" s="12" t="e">
        <f>IF(#REF!=""," ",#REF!)</f>
        <v>#REF!</v>
      </c>
      <c r="V16" s="12" t="e">
        <f>IF(#REF!=""," ",#REF!)</f>
        <v>#REF!</v>
      </c>
      <c r="W16" s="12" t="e">
        <f>IF(#REF!=""," ",#REF!)</f>
        <v>#REF!</v>
      </c>
      <c r="X16" s="12" t="e">
        <f>IF(#REF!=""," ",#REF!)</f>
        <v>#REF!</v>
      </c>
      <c r="Y16" s="5" t="e">
        <f>IF(#REF!&lt;=9," ",INT(#REF!/10))</f>
        <v>#REF!</v>
      </c>
      <c r="Z16" s="9" t="e">
        <f>IF(#REF!=""," ",RIGHT(#REF!,1))</f>
        <v>#REF!</v>
      </c>
      <c r="AA16" s="5" t="e">
        <f>IF(#REF!&lt;=9," ",INT(#REF!/10))</f>
        <v>#REF!</v>
      </c>
      <c r="AB16" s="9" t="e">
        <f>IF(#REF!=""," ",RIGHT(#REF!,1))</f>
        <v>#REF!</v>
      </c>
      <c r="AC16" s="14" t="str">
        <f t="shared" si="0"/>
        <v xml:space="preserve"> </v>
      </c>
      <c r="AD16" s="7"/>
      <c r="AE16" s="7"/>
      <c r="AF16" s="21" t="e">
        <f t="shared" si="1"/>
        <v>#REF!</v>
      </c>
      <c r="AG16" s="21" t="e">
        <f t="shared" si="2"/>
        <v>#REF!</v>
      </c>
      <c r="AH16" s="21"/>
      <c r="AI16" s="21"/>
    </row>
    <row r="17" spans="1:35" ht="12" customHeight="1">
      <c r="A17" s="1" t="e">
        <f>#REF!</f>
        <v>#REF!</v>
      </c>
      <c r="B17" s="1" t="e">
        <f>#REF!</f>
        <v>#REF!</v>
      </c>
      <c r="C17" s="3" t="s">
        <v>14</v>
      </c>
      <c r="D17" s="5" t="e">
        <f>IF(#REF!&lt;=9," ",INT(#REF!/10))</f>
        <v>#REF!</v>
      </c>
      <c r="E17" s="9" t="e">
        <f>IF(#REF!=""," ",RIGHT(#REF!,1))</f>
        <v>#REF!</v>
      </c>
      <c r="F17" s="5" t="e">
        <f>IF(#REF!&lt;=9," ",INT(#REF!/10))</f>
        <v>#REF!</v>
      </c>
      <c r="G17" s="9" t="e">
        <f>IF(#REF!=""," ",RIGHT(#REF!,1))</f>
        <v>#REF!</v>
      </c>
      <c r="H17" s="13" t="str">
        <f>" "</f>
        <v xml:space="preserve"> </v>
      </c>
      <c r="I17" s="13" t="str">
        <f>" "</f>
        <v xml:space="preserve"> </v>
      </c>
      <c r="J17" s="13" t="str">
        <f>" "</f>
        <v xml:space="preserve"> </v>
      </c>
      <c r="K17" s="13" t="str">
        <f>" "</f>
        <v xml:space="preserve"> </v>
      </c>
      <c r="L17" s="5" t="e">
        <f>IF(#REF!&lt;=9," ",INT(#REF!/10))</f>
        <v>#REF!</v>
      </c>
      <c r="M17" s="9" t="e">
        <f>IF(#REF!=""," ",RIGHT(#REF!,1))</f>
        <v>#REF!</v>
      </c>
      <c r="N17" s="13" t="str">
        <f>" "</f>
        <v xml:space="preserve"> </v>
      </c>
      <c r="O17" s="13" t="str">
        <f>" "</f>
        <v xml:space="preserve"> </v>
      </c>
      <c r="P17" s="5" t="e">
        <f>IF(#REF!&lt;=9," ",INT(#REF!/10))</f>
        <v>#REF!</v>
      </c>
      <c r="Q17" s="9" t="e">
        <f>IF(#REF!=""," ",RIGHT(#REF!,1))</f>
        <v>#REF!</v>
      </c>
      <c r="R17" s="14" t="str">
        <f t="shared" ref="R17:AB17" si="3">" "</f>
        <v xml:space="preserve"> </v>
      </c>
      <c r="S17" s="14" t="str">
        <f t="shared" si="3"/>
        <v xml:space="preserve"> </v>
      </c>
      <c r="T17" s="14" t="str">
        <f t="shared" si="3"/>
        <v xml:space="preserve"> </v>
      </c>
      <c r="U17" s="14" t="str">
        <f t="shared" si="3"/>
        <v xml:space="preserve"> </v>
      </c>
      <c r="V17" s="14" t="str">
        <f t="shared" si="3"/>
        <v xml:space="preserve"> </v>
      </c>
      <c r="W17" s="14" t="str">
        <f t="shared" si="3"/>
        <v xml:space="preserve"> </v>
      </c>
      <c r="X17" s="14" t="str">
        <f t="shared" si="3"/>
        <v xml:space="preserve"> </v>
      </c>
      <c r="Y17" s="14" t="str">
        <f t="shared" si="3"/>
        <v xml:space="preserve"> </v>
      </c>
      <c r="Z17" s="14" t="str">
        <f t="shared" si="3"/>
        <v xml:space="preserve"> </v>
      </c>
      <c r="AA17" s="14" t="str">
        <f t="shared" si="3"/>
        <v xml:space="preserve"> </v>
      </c>
      <c r="AB17" s="14" t="str">
        <f t="shared" si="3"/>
        <v xml:space="preserve"> </v>
      </c>
      <c r="AC17" s="14" t="str">
        <f t="shared" si="0"/>
        <v xml:space="preserve"> </v>
      </c>
      <c r="AD17" s="7"/>
      <c r="AE17" s="7"/>
      <c r="AF17" s="21" t="e">
        <f t="shared" si="1"/>
        <v>#REF!</v>
      </c>
      <c r="AG17" s="21" t="e">
        <f t="shared" si="2"/>
        <v>#REF!</v>
      </c>
      <c r="AH17" s="21"/>
      <c r="AI17" s="21"/>
    </row>
    <row r="18" spans="1:35" ht="12" customHeight="1">
      <c r="A18" s="1" t="e">
        <f>#REF!</f>
        <v>#REF!</v>
      </c>
      <c r="B18" s="1" t="e">
        <f>#REF!</f>
        <v>#REF!</v>
      </c>
      <c r="C18" s="3" t="s">
        <v>25</v>
      </c>
      <c r="D18" s="5" t="e">
        <f>IF(#REF!&lt;=9," ",INT(#REF!/10))</f>
        <v>#REF!</v>
      </c>
      <c r="E18" s="9" t="e">
        <f>IF(#REF!=""," ",RIGHT(#REF!,1))</f>
        <v>#REF!</v>
      </c>
      <c r="F18" s="5" t="e">
        <f>IF(#REF!&lt;=9," ",INT(#REF!/10))</f>
        <v>#REF!</v>
      </c>
      <c r="G18" s="9" t="e">
        <f>IF(#REF!=""," ",RIGHT(#REF!,1))</f>
        <v>#REF!</v>
      </c>
      <c r="H18" s="11" t="e">
        <f>IF(#REF!=""," ",#REF!)</f>
        <v>#REF!</v>
      </c>
      <c r="I18" s="12" t="e">
        <f>IF(#REF!=""," ",#REF!)</f>
        <v>#REF!</v>
      </c>
      <c r="J18" s="12" t="e">
        <f>IF(#REF!=""," ",#REF!)</f>
        <v>#REF!</v>
      </c>
      <c r="K18" s="12" t="e">
        <f>IF(#REF!=""," ",#REF!)</f>
        <v>#REF!</v>
      </c>
      <c r="L18" s="5" t="e">
        <f>IF(#REF!&lt;=9," ",INT(#REF!/10))</f>
        <v>#REF!</v>
      </c>
      <c r="M18" s="9" t="e">
        <f>IF(#REF!=""," ",RIGHT(#REF!,1))</f>
        <v>#REF!</v>
      </c>
      <c r="N18" s="12" t="e">
        <f>IF(#REF!=""," ",#REF!)</f>
        <v>#REF!</v>
      </c>
      <c r="O18" s="15" t="e">
        <f>IF(#REF!&lt;=9," ",INT(#REF!/10))</f>
        <v>#REF!</v>
      </c>
      <c r="P18" s="16" t="e">
        <f>IF(#REF!=""," ",RIGHT(#REF!,1))</f>
        <v>#REF!</v>
      </c>
      <c r="Q18" s="11" t="e">
        <f>IF(#REF!=""," ",#REF!)</f>
        <v>#REF!</v>
      </c>
      <c r="R18" s="12" t="e">
        <f>IF(#REF!=""," ",#REF!)</f>
        <v>#REF!</v>
      </c>
      <c r="S18" s="12" t="e">
        <f>IF(#REF!=""," ",#REF!)</f>
        <v>#REF!</v>
      </c>
      <c r="T18" s="12" t="e">
        <f>IF(#REF!=""," ",#REF!)</f>
        <v>#REF!</v>
      </c>
      <c r="U18" s="12" t="e">
        <f>IF(#REF!=""," ",#REF!)</f>
        <v>#REF!</v>
      </c>
      <c r="V18" s="12" t="e">
        <f>IF(#REF!=""," ",#REF!)</f>
        <v>#REF!</v>
      </c>
      <c r="W18" s="12" t="e">
        <f>IF(#REF!=""," ",#REF!)</f>
        <v>#REF!</v>
      </c>
      <c r="X18" s="12" t="e">
        <f>IF(#REF!=""," ",#REF!)</f>
        <v>#REF!</v>
      </c>
      <c r="Y18" s="14" t="str">
        <f t="shared" ref="Y18:AB41" si="4">" "</f>
        <v xml:space="preserve"> </v>
      </c>
      <c r="Z18" s="14" t="str">
        <f t="shared" si="4"/>
        <v xml:space="preserve"> </v>
      </c>
      <c r="AA18" s="14" t="str">
        <f t="shared" si="4"/>
        <v xml:space="preserve"> </v>
      </c>
      <c r="AB18" s="14" t="str">
        <f t="shared" si="4"/>
        <v xml:space="preserve"> </v>
      </c>
      <c r="AC18" s="14" t="str">
        <f t="shared" si="0"/>
        <v xml:space="preserve"> </v>
      </c>
      <c r="AD18" s="7"/>
      <c r="AE18" s="7"/>
      <c r="AF18" s="21" t="e">
        <f t="shared" si="1"/>
        <v>#REF!</v>
      </c>
      <c r="AG18" s="21" t="e">
        <f t="shared" si="2"/>
        <v>#REF!</v>
      </c>
      <c r="AH18" s="21"/>
      <c r="AI18" s="21"/>
    </row>
    <row r="19" spans="1:35" ht="12" customHeight="1">
      <c r="A19" s="1" t="e">
        <f>#REF!</f>
        <v>#REF!</v>
      </c>
      <c r="B19" s="1" t="e">
        <f>#REF!</f>
        <v>#REF!</v>
      </c>
      <c r="C19" s="3" t="s">
        <v>3</v>
      </c>
      <c r="D19" s="5" t="e">
        <f>IF(#REF!&lt;=9," ",INT(#REF!/10))</f>
        <v>#REF!</v>
      </c>
      <c r="E19" s="9" t="e">
        <f>IF(#REF!=""," ",RIGHT(#REF!,1))</f>
        <v>#REF!</v>
      </c>
      <c r="F19" s="5" t="e">
        <f>IF(#REF!&lt;=9," ",INT(#REF!/10))</f>
        <v>#REF!</v>
      </c>
      <c r="G19" s="9" t="e">
        <f>IF(#REF!=""," ",RIGHT(#REF!,1))</f>
        <v>#REF!</v>
      </c>
      <c r="H19" s="11" t="e">
        <f>IF(#REF!=""," ",#REF!)</f>
        <v>#REF!</v>
      </c>
      <c r="I19" s="12" t="e">
        <f>IF(#REF!=""," ",#REF!)</f>
        <v>#REF!</v>
      </c>
      <c r="J19" s="12" t="e">
        <f>IF(#REF!=""," ",#REF!)</f>
        <v>#REF!</v>
      </c>
      <c r="K19" s="12" t="e">
        <f>IF(#REF!=""," ",#REF!)</f>
        <v>#REF!</v>
      </c>
      <c r="L19" s="5" t="e">
        <f>IF(#REF!&lt;=9," ",INT(#REF!/10))</f>
        <v>#REF!</v>
      </c>
      <c r="M19" s="9" t="e">
        <f>IF(#REF!=""," ",RIGHT(#REF!,1))</f>
        <v>#REF!</v>
      </c>
      <c r="N19" s="12" t="e">
        <f>IF(#REF!=""," ",#REF!)</f>
        <v>#REF!</v>
      </c>
      <c r="O19" s="15" t="e">
        <f>IF(#REF!&lt;=9," ",INT(#REF!/10))</f>
        <v>#REF!</v>
      </c>
      <c r="P19" s="16" t="e">
        <f>IF(#REF!=""," ",RIGHT(#REF!,1))</f>
        <v>#REF!</v>
      </c>
      <c r="Q19" s="11" t="e">
        <f>IF(#REF!=""," ",#REF!)</f>
        <v>#REF!</v>
      </c>
      <c r="R19" s="12" t="e">
        <f>IF(#REF!=""," ",#REF!)</f>
        <v>#REF!</v>
      </c>
      <c r="S19" s="12" t="e">
        <f>IF(#REF!=""," ",#REF!)</f>
        <v>#REF!</v>
      </c>
      <c r="T19" s="12" t="e">
        <f>IF(#REF!=""," ",#REF!)</f>
        <v>#REF!</v>
      </c>
      <c r="U19" s="12" t="e">
        <f>IF(#REF!=""," ",#REF!)</f>
        <v>#REF!</v>
      </c>
      <c r="V19" s="12" t="e">
        <f>IF(#REF!=""," ",#REF!)</f>
        <v>#REF!</v>
      </c>
      <c r="W19" s="12" t="e">
        <f>IF(#REF!=""," ",#REF!)</f>
        <v>#REF!</v>
      </c>
      <c r="X19" s="12" t="e">
        <f>IF(#REF!=""," ",#REF!)</f>
        <v>#REF!</v>
      </c>
      <c r="Y19" s="14" t="str">
        <f t="shared" si="4"/>
        <v xml:space="preserve"> </v>
      </c>
      <c r="Z19" s="14" t="str">
        <f t="shared" si="4"/>
        <v xml:space="preserve"> </v>
      </c>
      <c r="AA19" s="14" t="str">
        <f t="shared" si="4"/>
        <v xml:space="preserve"> </v>
      </c>
      <c r="AB19" s="14" t="str">
        <f t="shared" si="4"/>
        <v xml:space="preserve"> </v>
      </c>
      <c r="AC19" s="14" t="str">
        <f t="shared" si="0"/>
        <v xml:space="preserve"> </v>
      </c>
      <c r="AD19" s="7"/>
      <c r="AE19" s="7"/>
      <c r="AF19" s="21" t="e">
        <f t="shared" si="1"/>
        <v>#REF!</v>
      </c>
      <c r="AG19" s="21" t="e">
        <f t="shared" si="2"/>
        <v>#REF!</v>
      </c>
      <c r="AH19" s="21"/>
      <c r="AI19" s="21"/>
    </row>
    <row r="20" spans="1:35" ht="12" customHeight="1">
      <c r="A20" s="1" t="e">
        <f>#REF!</f>
        <v>#REF!</v>
      </c>
      <c r="B20" s="1" t="e">
        <f>#REF!</f>
        <v>#REF!</v>
      </c>
      <c r="C20" s="3" t="s">
        <v>26</v>
      </c>
      <c r="D20" s="5" t="e">
        <f>IF(#REF!&lt;=9," ",INT(#REF!/10))</f>
        <v>#REF!</v>
      </c>
      <c r="E20" s="9" t="e">
        <f>IF(#REF!=""," ",RIGHT(#REF!,1))</f>
        <v>#REF!</v>
      </c>
      <c r="F20" s="5" t="e">
        <f>IF(#REF!&lt;=9," ",INT(#REF!/10))</f>
        <v>#REF!</v>
      </c>
      <c r="G20" s="9" t="e">
        <f>IF(#REF!=""," ",RIGHT(#REF!,1))</f>
        <v>#REF!</v>
      </c>
      <c r="H20" s="12" t="e">
        <f>IF(#REF!=""," ",#REF!)</f>
        <v>#REF!</v>
      </c>
      <c r="I20" s="12" t="e">
        <f>IF(#REF!=""," ",#REF!)</f>
        <v>#REF!</v>
      </c>
      <c r="J20" s="12" t="e">
        <f>IF(#REF!=""," ",#REF!)</f>
        <v>#REF!</v>
      </c>
      <c r="K20" s="12" t="e">
        <f>IF(#REF!=""," ",#REF!)</f>
        <v>#REF!</v>
      </c>
      <c r="L20" s="5" t="e">
        <f>IF(#REF!&lt;=9," ",INT(#REF!/10))</f>
        <v>#REF!</v>
      </c>
      <c r="M20" s="9" t="e">
        <f>IF(#REF!=""," ",RIGHT(#REF!,1))</f>
        <v>#REF!</v>
      </c>
      <c r="N20" s="12" t="e">
        <f>IF(#REF!=""," ",#REF!)</f>
        <v>#REF!</v>
      </c>
      <c r="O20" s="15" t="e">
        <f>IF(#REF!&lt;=9," ",INT(#REF!/10))</f>
        <v>#REF!</v>
      </c>
      <c r="P20" s="16" t="e">
        <f>IF(#REF!=""," ",RIGHT(#REF!,1))</f>
        <v>#REF!</v>
      </c>
      <c r="Q20" s="11" t="e">
        <f>IF(#REF!=""," ",#REF!)</f>
        <v>#REF!</v>
      </c>
      <c r="R20" s="12" t="e">
        <f>IF(#REF!=""," ",#REF!)</f>
        <v>#REF!</v>
      </c>
      <c r="S20" s="12" t="e">
        <f>IF(#REF!=""," ",#REF!)</f>
        <v>#REF!</v>
      </c>
      <c r="T20" s="12" t="e">
        <f>IF(#REF!=""," ",#REF!)</f>
        <v>#REF!</v>
      </c>
      <c r="U20" s="12" t="e">
        <f>IF(#REF!=""," ",#REF!)</f>
        <v>#REF!</v>
      </c>
      <c r="V20" s="12" t="e">
        <f>IF(#REF!=""," ",#REF!)</f>
        <v>#REF!</v>
      </c>
      <c r="W20" s="12" t="e">
        <f>IF(#REF!=""," ",#REF!)</f>
        <v>#REF!</v>
      </c>
      <c r="X20" s="12" t="e">
        <f>IF(#REF!=""," ",#REF!)</f>
        <v>#REF!</v>
      </c>
      <c r="Y20" s="14" t="str">
        <f t="shared" si="4"/>
        <v xml:space="preserve"> </v>
      </c>
      <c r="Z20" s="14" t="str">
        <f t="shared" si="4"/>
        <v xml:space="preserve"> </v>
      </c>
      <c r="AA20" s="14" t="str">
        <f t="shared" si="4"/>
        <v xml:space="preserve"> </v>
      </c>
      <c r="AB20" s="14" t="str">
        <f t="shared" si="4"/>
        <v xml:space="preserve"> </v>
      </c>
      <c r="AC20" s="14" t="str">
        <f t="shared" si="0"/>
        <v xml:space="preserve"> </v>
      </c>
      <c r="AD20" s="7"/>
      <c r="AE20" s="7"/>
      <c r="AF20" s="21" t="e">
        <f t="shared" si="1"/>
        <v>#REF!</v>
      </c>
      <c r="AG20" s="21" t="e">
        <f t="shared" si="2"/>
        <v>#REF!</v>
      </c>
      <c r="AH20" s="21"/>
      <c r="AI20" s="21"/>
    </row>
    <row r="21" spans="1:35" ht="12" customHeight="1">
      <c r="A21" s="1" t="e">
        <f>#REF!</f>
        <v>#REF!</v>
      </c>
      <c r="B21" s="1" t="e">
        <f>#REF!</f>
        <v>#REF!</v>
      </c>
      <c r="C21" s="3" t="s">
        <v>28</v>
      </c>
      <c r="D21" s="5" t="e">
        <f>IF(#REF!&lt;=9," ",INT(#REF!/10))</f>
        <v>#REF!</v>
      </c>
      <c r="E21" s="9" t="e">
        <f>IF(#REF!=""," ",RIGHT(#REF!,1))</f>
        <v>#REF!</v>
      </c>
      <c r="F21" s="5" t="e">
        <f>IF(#REF!&lt;=9," ",INT(#REF!/10))</f>
        <v>#REF!</v>
      </c>
      <c r="G21" s="9" t="e">
        <f>IF(#REF!=""," ",RIGHT(#REF!,1))</f>
        <v>#REF!</v>
      </c>
      <c r="H21" s="12" t="e">
        <f>IF(#REF!=""," ",#REF!)</f>
        <v>#REF!</v>
      </c>
      <c r="I21" s="12" t="e">
        <f>IF(#REF!=""," ",#REF!)</f>
        <v>#REF!</v>
      </c>
      <c r="J21" s="12" t="e">
        <f>IF(#REF!=""," ",#REF!)</f>
        <v>#REF!</v>
      </c>
      <c r="K21" s="12" t="e">
        <f>IF(#REF!=""," ",#REF!)</f>
        <v>#REF!</v>
      </c>
      <c r="L21" s="5" t="e">
        <f>IF(#REF!&lt;=9," ",INT(#REF!/10))</f>
        <v>#REF!</v>
      </c>
      <c r="M21" s="9" t="e">
        <f>IF(#REF!=""," ",RIGHT(#REF!,1))</f>
        <v>#REF!</v>
      </c>
      <c r="N21" s="12" t="e">
        <f>IF(#REF!=""," ",#REF!)</f>
        <v>#REF!</v>
      </c>
      <c r="O21" s="15" t="e">
        <f>IF(#REF!&lt;=9," ",INT(#REF!/10))</f>
        <v>#REF!</v>
      </c>
      <c r="P21" s="16" t="e">
        <f>IF(#REF!=""," ",RIGHT(#REF!,1))</f>
        <v>#REF!</v>
      </c>
      <c r="Q21" s="11" t="e">
        <f>IF(#REF!=""," ",#REF!)</f>
        <v>#REF!</v>
      </c>
      <c r="R21" s="12" t="e">
        <f>IF(#REF!=""," ",#REF!)</f>
        <v>#REF!</v>
      </c>
      <c r="S21" s="12" t="e">
        <f>IF(#REF!=""," ",#REF!)</f>
        <v>#REF!</v>
      </c>
      <c r="T21" s="12" t="e">
        <f>IF(#REF!=""," ",#REF!)</f>
        <v>#REF!</v>
      </c>
      <c r="U21" s="12" t="e">
        <f>IF(#REF!=""," ",#REF!)</f>
        <v>#REF!</v>
      </c>
      <c r="V21" s="12" t="e">
        <f>IF(#REF!=""," ",#REF!)</f>
        <v>#REF!</v>
      </c>
      <c r="W21" s="12" t="e">
        <f>IF(#REF!=""," ",#REF!)</f>
        <v>#REF!</v>
      </c>
      <c r="X21" s="12" t="e">
        <f>IF(#REF!=""," ",#REF!)</f>
        <v>#REF!</v>
      </c>
      <c r="Y21" s="14" t="str">
        <f t="shared" si="4"/>
        <v xml:space="preserve"> </v>
      </c>
      <c r="Z21" s="14" t="str">
        <f t="shared" si="4"/>
        <v xml:space="preserve"> </v>
      </c>
      <c r="AA21" s="14" t="str">
        <f t="shared" si="4"/>
        <v xml:space="preserve"> </v>
      </c>
      <c r="AB21" s="14" t="str">
        <f t="shared" si="4"/>
        <v xml:space="preserve"> </v>
      </c>
      <c r="AC21" s="14" t="str">
        <f t="shared" si="0"/>
        <v xml:space="preserve"> </v>
      </c>
      <c r="AD21" s="7"/>
      <c r="AE21" s="7"/>
      <c r="AF21" s="21" t="e">
        <f t="shared" si="1"/>
        <v>#REF!</v>
      </c>
      <c r="AG21" s="21" t="e">
        <f t="shared" si="2"/>
        <v>#REF!</v>
      </c>
      <c r="AH21" s="21"/>
      <c r="AI21" s="21"/>
    </row>
    <row r="22" spans="1:35" ht="12" customHeight="1">
      <c r="A22" s="1" t="e">
        <f>#REF!</f>
        <v>#REF!</v>
      </c>
      <c r="B22" s="1" t="e">
        <f>#REF!</f>
        <v>#REF!</v>
      </c>
      <c r="C22" s="3" t="s">
        <v>29</v>
      </c>
      <c r="D22" s="5" t="e">
        <f>IF(#REF!&lt;=9," ",INT(#REF!/10))</f>
        <v>#REF!</v>
      </c>
      <c r="E22" s="9" t="e">
        <f>IF(#REF!=""," ",RIGHT(#REF!,1))</f>
        <v>#REF!</v>
      </c>
      <c r="F22" s="5" t="e">
        <f>IF(#REF!&lt;=9," ",INT(#REF!/10))</f>
        <v>#REF!</v>
      </c>
      <c r="G22" s="9" t="e">
        <f>IF(#REF!=""," ",RIGHT(#REF!,1))</f>
        <v>#REF!</v>
      </c>
      <c r="H22" s="12" t="e">
        <f>IF(#REF!=""," ",#REF!)</f>
        <v>#REF!</v>
      </c>
      <c r="I22" s="12" t="e">
        <f>IF(#REF!=""," ",#REF!)</f>
        <v>#REF!</v>
      </c>
      <c r="J22" s="12" t="e">
        <f>IF(#REF!=""," ",#REF!)</f>
        <v>#REF!</v>
      </c>
      <c r="K22" s="12" t="e">
        <f>IF(#REF!=""," ",#REF!)</f>
        <v>#REF!</v>
      </c>
      <c r="L22" s="5" t="e">
        <f>IF(#REF!&lt;=9," ",INT(#REF!/10))</f>
        <v>#REF!</v>
      </c>
      <c r="M22" s="9" t="e">
        <f>IF(#REF!=""," ",RIGHT(#REF!,1))</f>
        <v>#REF!</v>
      </c>
      <c r="N22" s="12" t="e">
        <f>IF(#REF!=""," ",#REF!)</f>
        <v>#REF!</v>
      </c>
      <c r="O22" s="15" t="e">
        <f>IF(#REF!&lt;=9," ",INT(#REF!/10))</f>
        <v>#REF!</v>
      </c>
      <c r="P22" s="16" t="e">
        <f>IF(#REF!=""," ",RIGHT(#REF!,1))</f>
        <v>#REF!</v>
      </c>
      <c r="Q22" s="11" t="e">
        <f>IF(#REF!=""," ",#REF!)</f>
        <v>#REF!</v>
      </c>
      <c r="R22" s="12" t="e">
        <f>IF(#REF!=""," ",#REF!)</f>
        <v>#REF!</v>
      </c>
      <c r="S22" s="12" t="e">
        <f>IF(#REF!=""," ",#REF!)</f>
        <v>#REF!</v>
      </c>
      <c r="T22" s="12" t="e">
        <f>IF(#REF!=""," ",#REF!)</f>
        <v>#REF!</v>
      </c>
      <c r="U22" s="12" t="e">
        <f>IF(#REF!=""," ",#REF!)</f>
        <v>#REF!</v>
      </c>
      <c r="V22" s="12" t="e">
        <f>IF(#REF!=""," ",#REF!)</f>
        <v>#REF!</v>
      </c>
      <c r="W22" s="12" t="e">
        <f>IF(#REF!=""," ",#REF!)</f>
        <v>#REF!</v>
      </c>
      <c r="X22" s="12" t="e">
        <f>IF(#REF!=""," ",#REF!)</f>
        <v>#REF!</v>
      </c>
      <c r="Y22" s="14" t="str">
        <f t="shared" si="4"/>
        <v xml:space="preserve"> </v>
      </c>
      <c r="Z22" s="14" t="str">
        <f t="shared" si="4"/>
        <v xml:space="preserve"> </v>
      </c>
      <c r="AA22" s="14" t="str">
        <f t="shared" si="4"/>
        <v xml:space="preserve"> </v>
      </c>
      <c r="AB22" s="14" t="str">
        <f t="shared" si="4"/>
        <v xml:space="preserve"> </v>
      </c>
      <c r="AC22" s="14" t="str">
        <f t="shared" si="0"/>
        <v xml:space="preserve"> </v>
      </c>
      <c r="AD22" s="7"/>
      <c r="AE22" s="7"/>
      <c r="AF22" s="21" t="e">
        <f t="shared" si="1"/>
        <v>#REF!</v>
      </c>
      <c r="AG22" s="21" t="e">
        <f t="shared" si="2"/>
        <v>#REF!</v>
      </c>
      <c r="AH22" s="21"/>
      <c r="AI22" s="21"/>
    </row>
    <row r="23" spans="1:35" ht="12" customHeight="1">
      <c r="A23" s="1" t="e">
        <f>#REF!</f>
        <v>#REF!</v>
      </c>
      <c r="B23" s="1" t="e">
        <f>#REF!</f>
        <v>#REF!</v>
      </c>
      <c r="C23" s="3" t="s">
        <v>27</v>
      </c>
      <c r="D23" s="5" t="e">
        <f>IF(#REF!&lt;=9," ",INT(#REF!/10))</f>
        <v>#REF!</v>
      </c>
      <c r="E23" s="9" t="e">
        <f>IF(#REF!=""," ",RIGHT(#REF!,1))</f>
        <v>#REF!</v>
      </c>
      <c r="F23" s="5" t="e">
        <f>IF(#REF!&lt;=9," ",INT(#REF!/10))</f>
        <v>#REF!</v>
      </c>
      <c r="G23" s="9" t="e">
        <f>IF(#REF!=""," ",RIGHT(#REF!,1))</f>
        <v>#REF!</v>
      </c>
      <c r="H23" s="12" t="e">
        <f>IF(#REF!=""," ",#REF!)</f>
        <v>#REF!</v>
      </c>
      <c r="I23" s="12" t="e">
        <f>IF(#REF!=""," ",#REF!)</f>
        <v>#REF!</v>
      </c>
      <c r="J23" s="12" t="e">
        <f>IF(#REF!=""," ",#REF!)</f>
        <v>#REF!</v>
      </c>
      <c r="K23" s="12" t="e">
        <f>IF(#REF!=""," ",#REF!)</f>
        <v>#REF!</v>
      </c>
      <c r="L23" s="5" t="e">
        <f>IF(#REF!&lt;=9," ",INT(#REF!/10))</f>
        <v>#REF!</v>
      </c>
      <c r="M23" s="9" t="e">
        <f>IF(#REF!=""," ",RIGHT(#REF!,1))</f>
        <v>#REF!</v>
      </c>
      <c r="N23" s="12" t="e">
        <f>IF(#REF!=""," ",#REF!)</f>
        <v>#REF!</v>
      </c>
      <c r="O23" s="15" t="e">
        <f>IF(#REF!&lt;=9," ",INT(#REF!/10))</f>
        <v>#REF!</v>
      </c>
      <c r="P23" s="16" t="e">
        <f>IF(#REF!=""," ",RIGHT(#REF!,1))</f>
        <v>#REF!</v>
      </c>
      <c r="Q23" s="11" t="e">
        <f>IF(#REF!=""," ",#REF!)</f>
        <v>#REF!</v>
      </c>
      <c r="R23" s="12" t="e">
        <f>IF(#REF!=""," ",#REF!)</f>
        <v>#REF!</v>
      </c>
      <c r="S23" s="12" t="e">
        <f>IF(#REF!=""," ",#REF!)</f>
        <v>#REF!</v>
      </c>
      <c r="T23" s="12" t="e">
        <f>IF(#REF!=""," ",#REF!)</f>
        <v>#REF!</v>
      </c>
      <c r="U23" s="12" t="e">
        <f>IF(#REF!=""," ",#REF!)</f>
        <v>#REF!</v>
      </c>
      <c r="V23" s="12" t="e">
        <f>IF(#REF!=""," ",#REF!)</f>
        <v>#REF!</v>
      </c>
      <c r="W23" s="12" t="e">
        <f>IF(#REF!=""," ",#REF!)</f>
        <v>#REF!</v>
      </c>
      <c r="X23" s="12" t="e">
        <f>IF(#REF!=""," ",#REF!)</f>
        <v>#REF!</v>
      </c>
      <c r="Y23" s="14" t="str">
        <f t="shared" si="4"/>
        <v xml:space="preserve"> </v>
      </c>
      <c r="Z23" s="14" t="str">
        <f t="shared" si="4"/>
        <v xml:space="preserve"> </v>
      </c>
      <c r="AA23" s="14" t="str">
        <f t="shared" si="4"/>
        <v xml:space="preserve"> </v>
      </c>
      <c r="AB23" s="14" t="str">
        <f t="shared" si="4"/>
        <v xml:space="preserve"> </v>
      </c>
      <c r="AC23" s="14" t="str">
        <f t="shared" si="0"/>
        <v xml:space="preserve"> </v>
      </c>
      <c r="AD23" s="7"/>
      <c r="AE23" s="7"/>
      <c r="AF23" s="21" t="e">
        <f t="shared" si="1"/>
        <v>#REF!</v>
      </c>
      <c r="AG23" s="21" t="e">
        <f t="shared" si="2"/>
        <v>#REF!</v>
      </c>
      <c r="AH23" s="21"/>
      <c r="AI23" s="21"/>
    </row>
    <row r="24" spans="1:35" ht="12" customHeight="1">
      <c r="A24" s="1" t="e">
        <f>#REF!</f>
        <v>#REF!</v>
      </c>
      <c r="B24" s="1" t="e">
        <f>#REF!</f>
        <v>#REF!</v>
      </c>
      <c r="C24" s="3" t="s">
        <v>11</v>
      </c>
      <c r="D24" s="5" t="e">
        <f>IF(#REF!&lt;=9," ",INT(#REF!/10))</f>
        <v>#REF!</v>
      </c>
      <c r="E24" s="9" t="e">
        <f>IF(#REF!=""," ",RIGHT(#REF!,1))</f>
        <v>#REF!</v>
      </c>
      <c r="F24" s="5" t="e">
        <f>IF(#REF!&lt;=9," ",INT(#REF!/10))</f>
        <v>#REF!</v>
      </c>
      <c r="G24" s="9" t="e">
        <f>IF(#REF!=""," ",RIGHT(#REF!,1))</f>
        <v>#REF!</v>
      </c>
      <c r="H24" s="12" t="e">
        <f>IF(#REF!=""," ",#REF!)</f>
        <v>#REF!</v>
      </c>
      <c r="I24" s="12" t="e">
        <f>IF(#REF!=""," ",#REF!)</f>
        <v>#REF!</v>
      </c>
      <c r="J24" s="12" t="e">
        <f>IF(#REF!=""," ",#REF!)</f>
        <v>#REF!</v>
      </c>
      <c r="K24" s="12" t="e">
        <f>IF(#REF!=""," ",#REF!)</f>
        <v>#REF!</v>
      </c>
      <c r="L24" s="5" t="e">
        <f>IF(#REF!&lt;=9," ",INT(#REF!/10))</f>
        <v>#REF!</v>
      </c>
      <c r="M24" s="9" t="e">
        <f>IF(#REF!=""," ",RIGHT(#REF!,1))</f>
        <v>#REF!</v>
      </c>
      <c r="N24" s="12" t="e">
        <f>IF(#REF!=""," ",#REF!)</f>
        <v>#REF!</v>
      </c>
      <c r="O24" s="15" t="e">
        <f>IF(#REF!&lt;=9," ",INT(#REF!/10))</f>
        <v>#REF!</v>
      </c>
      <c r="P24" s="16" t="e">
        <f>IF(#REF!=""," ",RIGHT(#REF!,1))</f>
        <v>#REF!</v>
      </c>
      <c r="Q24" s="11" t="e">
        <f>IF(#REF!=""," ",#REF!)</f>
        <v>#REF!</v>
      </c>
      <c r="R24" s="12" t="e">
        <f>IF(#REF!=""," ",#REF!)</f>
        <v>#REF!</v>
      </c>
      <c r="S24" s="12" t="e">
        <f>IF(#REF!=""," ",#REF!)</f>
        <v>#REF!</v>
      </c>
      <c r="T24" s="12" t="e">
        <f>IF(#REF!=""," ",#REF!)</f>
        <v>#REF!</v>
      </c>
      <c r="U24" s="12" t="e">
        <f>IF(#REF!=""," ",#REF!)</f>
        <v>#REF!</v>
      </c>
      <c r="V24" s="12" t="e">
        <f>IF(#REF!=""," ",#REF!)</f>
        <v>#REF!</v>
      </c>
      <c r="W24" s="12" t="e">
        <f>IF(#REF!=""," ",#REF!)</f>
        <v>#REF!</v>
      </c>
      <c r="X24" s="12" t="e">
        <f>IF(#REF!=""," ",#REF!)</f>
        <v>#REF!</v>
      </c>
      <c r="Y24" s="14" t="str">
        <f t="shared" si="4"/>
        <v xml:space="preserve"> </v>
      </c>
      <c r="Z24" s="14" t="str">
        <f t="shared" si="4"/>
        <v xml:space="preserve"> </v>
      </c>
      <c r="AA24" s="14" t="str">
        <f t="shared" si="4"/>
        <v xml:space="preserve"> </v>
      </c>
      <c r="AB24" s="14" t="str">
        <f t="shared" si="4"/>
        <v xml:space="preserve"> </v>
      </c>
      <c r="AC24" s="14" t="str">
        <f t="shared" si="0"/>
        <v xml:space="preserve"> </v>
      </c>
      <c r="AD24" s="7"/>
      <c r="AE24" s="7"/>
      <c r="AF24" s="21" t="e">
        <f t="shared" si="1"/>
        <v>#REF!</v>
      </c>
      <c r="AG24" s="21" t="e">
        <f t="shared" si="2"/>
        <v>#REF!</v>
      </c>
      <c r="AH24" s="21"/>
      <c r="AI24" s="21"/>
    </row>
    <row r="25" spans="1:35" ht="12" customHeight="1">
      <c r="A25" s="1" t="e">
        <f>#REF!</f>
        <v>#REF!</v>
      </c>
      <c r="B25" s="1" t="e">
        <f>#REF!</f>
        <v>#REF!</v>
      </c>
      <c r="C25" s="3" t="s">
        <v>30</v>
      </c>
      <c r="D25" s="5" t="e">
        <f>IF(#REF!&lt;=9," ",INT(#REF!/10))</f>
        <v>#REF!</v>
      </c>
      <c r="E25" s="9" t="e">
        <f>IF(#REF!=""," ",RIGHT(#REF!,1))</f>
        <v>#REF!</v>
      </c>
      <c r="F25" s="5" t="e">
        <f>IF(#REF!&lt;=9," ",INT(#REF!/10))</f>
        <v>#REF!</v>
      </c>
      <c r="G25" s="9" t="e">
        <f>IF(#REF!=""," ",RIGHT(#REF!,1))</f>
        <v>#REF!</v>
      </c>
      <c r="H25" s="12" t="e">
        <f>IF(#REF!=""," ",#REF!)</f>
        <v>#REF!</v>
      </c>
      <c r="I25" s="12" t="e">
        <f>IF(#REF!=""," ",#REF!)</f>
        <v>#REF!</v>
      </c>
      <c r="J25" s="12" t="e">
        <f>IF(#REF!=""," ",#REF!)</f>
        <v>#REF!</v>
      </c>
      <c r="K25" s="12" t="e">
        <f>IF(#REF!=""," ",#REF!)</f>
        <v>#REF!</v>
      </c>
      <c r="L25" s="5" t="e">
        <f>IF(#REF!&lt;=9," ",INT(#REF!/10))</f>
        <v>#REF!</v>
      </c>
      <c r="M25" s="9" t="e">
        <f>IF(#REF!=""," ",RIGHT(#REF!,1))</f>
        <v>#REF!</v>
      </c>
      <c r="N25" s="12" t="e">
        <f>IF(#REF!=""," ",#REF!)</f>
        <v>#REF!</v>
      </c>
      <c r="O25" s="15" t="e">
        <f>IF(#REF!&lt;=9," ",INT(#REF!/10))</f>
        <v>#REF!</v>
      </c>
      <c r="P25" s="16" t="e">
        <f>IF(#REF!=""," ",RIGHT(#REF!,1))</f>
        <v>#REF!</v>
      </c>
      <c r="Q25" s="11" t="e">
        <f>IF(#REF!=""," ",#REF!)</f>
        <v>#REF!</v>
      </c>
      <c r="R25" s="12" t="e">
        <f>IF(#REF!=""," ",#REF!)</f>
        <v>#REF!</v>
      </c>
      <c r="S25" s="12" t="e">
        <f>IF(#REF!=""," ",#REF!)</f>
        <v>#REF!</v>
      </c>
      <c r="T25" s="12" t="e">
        <f>IF(#REF!=""," ",#REF!)</f>
        <v>#REF!</v>
      </c>
      <c r="U25" s="12" t="e">
        <f>IF(#REF!=""," ",#REF!)</f>
        <v>#REF!</v>
      </c>
      <c r="V25" s="12" t="e">
        <f>IF(#REF!=""," ",#REF!)</f>
        <v>#REF!</v>
      </c>
      <c r="W25" s="12" t="e">
        <f>IF(#REF!=""," ",#REF!)</f>
        <v>#REF!</v>
      </c>
      <c r="X25" s="12" t="e">
        <f>IF(#REF!=""," ",#REF!)</f>
        <v>#REF!</v>
      </c>
      <c r="Y25" s="14" t="str">
        <f t="shared" si="4"/>
        <v xml:space="preserve"> </v>
      </c>
      <c r="Z25" s="14" t="str">
        <f t="shared" si="4"/>
        <v xml:space="preserve"> </v>
      </c>
      <c r="AA25" s="14" t="str">
        <f t="shared" si="4"/>
        <v xml:space="preserve"> </v>
      </c>
      <c r="AB25" s="14" t="str">
        <f t="shared" si="4"/>
        <v xml:space="preserve"> </v>
      </c>
      <c r="AC25" s="14" t="str">
        <f t="shared" si="0"/>
        <v xml:space="preserve"> </v>
      </c>
      <c r="AD25" s="7"/>
      <c r="AE25" s="7"/>
      <c r="AF25" s="21" t="e">
        <f t="shared" si="1"/>
        <v>#REF!</v>
      </c>
      <c r="AG25" s="21" t="e">
        <f t="shared" si="2"/>
        <v>#REF!</v>
      </c>
      <c r="AH25" s="21"/>
      <c r="AI25" s="21"/>
    </row>
    <row r="26" spans="1:35" ht="12" customHeight="1">
      <c r="A26" s="1" t="e">
        <f>#REF!</f>
        <v>#REF!</v>
      </c>
      <c r="B26" s="1" t="e">
        <f>#REF!</f>
        <v>#REF!</v>
      </c>
      <c r="C26" s="3" t="s">
        <v>8</v>
      </c>
      <c r="D26" s="5" t="e">
        <f>IF(#REF!&lt;=9," ",INT(#REF!/10))</f>
        <v>#REF!</v>
      </c>
      <c r="E26" s="9" t="e">
        <f>IF(#REF!=""," ",RIGHT(#REF!,1))</f>
        <v>#REF!</v>
      </c>
      <c r="F26" s="5" t="e">
        <f>IF(#REF!&lt;=9," ",INT(#REF!/10))</f>
        <v>#REF!</v>
      </c>
      <c r="G26" s="9" t="e">
        <f>IF(#REF!=""," ",RIGHT(#REF!,1))</f>
        <v>#REF!</v>
      </c>
      <c r="H26" s="12" t="e">
        <f>IF(#REF!=""," ",#REF!)</f>
        <v>#REF!</v>
      </c>
      <c r="I26" s="12" t="e">
        <f>IF(#REF!=""," ",#REF!)</f>
        <v>#REF!</v>
      </c>
      <c r="J26" s="12" t="e">
        <f>IF(#REF!=""," ",#REF!)</f>
        <v>#REF!</v>
      </c>
      <c r="K26" s="12" t="e">
        <f>IF(#REF!=""," ",#REF!)</f>
        <v>#REF!</v>
      </c>
      <c r="L26" s="5" t="e">
        <f>IF(#REF!&lt;=9," ",INT(#REF!/10))</f>
        <v>#REF!</v>
      </c>
      <c r="M26" s="9" t="e">
        <f>IF(#REF!=""," ",RIGHT(#REF!,1))</f>
        <v>#REF!</v>
      </c>
      <c r="N26" s="12" t="e">
        <f>IF(#REF!=""," ",#REF!)</f>
        <v>#REF!</v>
      </c>
      <c r="O26" s="15" t="e">
        <f>IF(#REF!&lt;=9," ",INT(#REF!/10))</f>
        <v>#REF!</v>
      </c>
      <c r="P26" s="16" t="e">
        <f>IF(#REF!=""," ",RIGHT(#REF!,1))</f>
        <v>#REF!</v>
      </c>
      <c r="Q26" s="11" t="e">
        <f>IF(#REF!=""," ",#REF!)</f>
        <v>#REF!</v>
      </c>
      <c r="R26" s="12" t="e">
        <f>IF(#REF!=""," ",#REF!)</f>
        <v>#REF!</v>
      </c>
      <c r="S26" s="12" t="e">
        <f>IF(#REF!=""," ",#REF!)</f>
        <v>#REF!</v>
      </c>
      <c r="T26" s="12" t="e">
        <f>IF(#REF!=""," ",#REF!)</f>
        <v>#REF!</v>
      </c>
      <c r="U26" s="12" t="e">
        <f>IF(#REF!=""," ",#REF!)</f>
        <v>#REF!</v>
      </c>
      <c r="V26" s="12" t="e">
        <f>IF(#REF!=""," ",#REF!)</f>
        <v>#REF!</v>
      </c>
      <c r="W26" s="12" t="e">
        <f>IF(#REF!=""," ",#REF!)</f>
        <v>#REF!</v>
      </c>
      <c r="X26" s="12" t="e">
        <f>IF(#REF!=""," ",#REF!)</f>
        <v>#REF!</v>
      </c>
      <c r="Y26" s="14" t="str">
        <f t="shared" si="4"/>
        <v xml:space="preserve"> </v>
      </c>
      <c r="Z26" s="14" t="str">
        <f t="shared" si="4"/>
        <v xml:space="preserve"> </v>
      </c>
      <c r="AA26" s="14" t="str">
        <f t="shared" si="4"/>
        <v xml:space="preserve"> </v>
      </c>
      <c r="AB26" s="14" t="str">
        <f t="shared" si="4"/>
        <v xml:space="preserve"> </v>
      </c>
      <c r="AC26" s="14" t="str">
        <f t="shared" si="0"/>
        <v xml:space="preserve"> </v>
      </c>
      <c r="AD26" s="7"/>
      <c r="AE26" s="7"/>
      <c r="AF26" s="21" t="e">
        <f t="shared" si="1"/>
        <v>#REF!</v>
      </c>
      <c r="AG26" s="21" t="e">
        <f t="shared" si="2"/>
        <v>#REF!</v>
      </c>
      <c r="AH26" s="21"/>
      <c r="AI26" s="21"/>
    </row>
    <row r="27" spans="1:35" ht="12" customHeight="1">
      <c r="A27" s="1" t="e">
        <f>#REF!</f>
        <v>#REF!</v>
      </c>
      <c r="B27" s="1" t="e">
        <f>#REF!</f>
        <v>#REF!</v>
      </c>
      <c r="C27" s="3" t="s">
        <v>32</v>
      </c>
      <c r="D27" s="5" t="e">
        <f>IF(#REF!&lt;=9," ",INT(#REF!/10))</f>
        <v>#REF!</v>
      </c>
      <c r="E27" s="9" t="e">
        <f>IF(#REF!=""," ",RIGHT(#REF!,1))</f>
        <v>#REF!</v>
      </c>
      <c r="F27" s="5" t="e">
        <f>IF(#REF!&lt;=9," ",INT(#REF!/10))</f>
        <v>#REF!</v>
      </c>
      <c r="G27" s="9" t="e">
        <f>IF(#REF!=""," ",RIGHT(#REF!,1))</f>
        <v>#REF!</v>
      </c>
      <c r="H27" s="12" t="e">
        <f>IF(#REF!=""," ",#REF!)</f>
        <v>#REF!</v>
      </c>
      <c r="I27" s="12" t="e">
        <f>IF(#REF!=""," ",#REF!)</f>
        <v>#REF!</v>
      </c>
      <c r="J27" s="12" t="e">
        <f>IF(#REF!=""," ",#REF!)</f>
        <v>#REF!</v>
      </c>
      <c r="K27" s="12" t="e">
        <f>IF(#REF!=""," ",#REF!)</f>
        <v>#REF!</v>
      </c>
      <c r="L27" s="5" t="e">
        <f>IF(#REF!&lt;=9," ",INT(#REF!/10))</f>
        <v>#REF!</v>
      </c>
      <c r="M27" s="9" t="e">
        <f>IF(#REF!=""," ",RIGHT(#REF!,1))</f>
        <v>#REF!</v>
      </c>
      <c r="N27" s="12" t="e">
        <f>IF(#REF!=""," ",#REF!)</f>
        <v>#REF!</v>
      </c>
      <c r="O27" s="15" t="e">
        <f>IF(#REF!&lt;=9," ",INT(#REF!/10))</f>
        <v>#REF!</v>
      </c>
      <c r="P27" s="16" t="e">
        <f>IF(#REF!=""," ",RIGHT(#REF!,1))</f>
        <v>#REF!</v>
      </c>
      <c r="Q27" s="11" t="e">
        <f>IF(#REF!=""," ",#REF!)</f>
        <v>#REF!</v>
      </c>
      <c r="R27" s="12" t="e">
        <f>IF(#REF!=""," ",#REF!)</f>
        <v>#REF!</v>
      </c>
      <c r="S27" s="12" t="e">
        <f>IF(#REF!=""," ",#REF!)</f>
        <v>#REF!</v>
      </c>
      <c r="T27" s="12" t="e">
        <f>IF(#REF!=""," ",#REF!)</f>
        <v>#REF!</v>
      </c>
      <c r="U27" s="12" t="e">
        <f>IF(#REF!=""," ",#REF!)</f>
        <v>#REF!</v>
      </c>
      <c r="V27" s="12" t="e">
        <f>IF(#REF!=""," ",#REF!)</f>
        <v>#REF!</v>
      </c>
      <c r="W27" s="12" t="e">
        <f>IF(#REF!=""," ",#REF!)</f>
        <v>#REF!</v>
      </c>
      <c r="X27" s="12" t="e">
        <f>IF(#REF!=""," ",#REF!)</f>
        <v>#REF!</v>
      </c>
      <c r="Y27" s="14" t="str">
        <f t="shared" si="4"/>
        <v xml:space="preserve"> </v>
      </c>
      <c r="Z27" s="14" t="str">
        <f t="shared" si="4"/>
        <v xml:space="preserve"> </v>
      </c>
      <c r="AA27" s="14" t="str">
        <f t="shared" si="4"/>
        <v xml:space="preserve"> </v>
      </c>
      <c r="AB27" s="14" t="str">
        <f t="shared" si="4"/>
        <v xml:space="preserve"> </v>
      </c>
      <c r="AC27" s="14" t="str">
        <f t="shared" si="0"/>
        <v xml:space="preserve"> </v>
      </c>
      <c r="AD27" s="7"/>
      <c r="AE27" s="7"/>
      <c r="AF27" s="21" t="e">
        <f t="shared" si="1"/>
        <v>#REF!</v>
      </c>
      <c r="AG27" s="21" t="e">
        <f t="shared" si="2"/>
        <v>#REF!</v>
      </c>
      <c r="AH27" s="21"/>
      <c r="AI27" s="21"/>
    </row>
    <row r="28" spans="1:35" ht="12" customHeight="1">
      <c r="A28" s="1" t="e">
        <f>#REF!</f>
        <v>#REF!</v>
      </c>
      <c r="B28" s="1" t="e">
        <f>#REF!</f>
        <v>#REF!</v>
      </c>
      <c r="C28" s="3" t="s">
        <v>33</v>
      </c>
      <c r="D28" s="5" t="e">
        <f>IF(#REF!&lt;=9," ",INT(#REF!/10))</f>
        <v>#REF!</v>
      </c>
      <c r="E28" s="9" t="e">
        <f>IF(#REF!=""," ",RIGHT(#REF!,1))</f>
        <v>#REF!</v>
      </c>
      <c r="F28" s="5" t="e">
        <f>IF(#REF!&lt;=9," ",INT(#REF!/10))</f>
        <v>#REF!</v>
      </c>
      <c r="G28" s="9" t="e">
        <f>IF(#REF!=""," ",RIGHT(#REF!,1))</f>
        <v>#REF!</v>
      </c>
      <c r="H28" s="12" t="e">
        <f>IF(#REF!=""," ",#REF!)</f>
        <v>#REF!</v>
      </c>
      <c r="I28" s="12" t="e">
        <f>IF(#REF!=""," ",#REF!)</f>
        <v>#REF!</v>
      </c>
      <c r="J28" s="12" t="e">
        <f>IF(#REF!=""," ",#REF!)</f>
        <v>#REF!</v>
      </c>
      <c r="K28" s="12" t="e">
        <f>IF(#REF!=""," ",#REF!)</f>
        <v>#REF!</v>
      </c>
      <c r="L28" s="5" t="e">
        <f>IF(#REF!&lt;=9," ",INT(#REF!/10))</f>
        <v>#REF!</v>
      </c>
      <c r="M28" s="9" t="e">
        <f>IF(#REF!=""," ",RIGHT(#REF!,1))</f>
        <v>#REF!</v>
      </c>
      <c r="N28" s="12" t="e">
        <f>IF(#REF!=""," ",#REF!)</f>
        <v>#REF!</v>
      </c>
      <c r="O28" s="15" t="e">
        <f>IF(#REF!&lt;=9," ",INT(#REF!/10))</f>
        <v>#REF!</v>
      </c>
      <c r="P28" s="16" t="e">
        <f>IF(#REF!=""," ",RIGHT(#REF!,1))</f>
        <v>#REF!</v>
      </c>
      <c r="Q28" s="11" t="e">
        <f>IF(#REF!=""," ",#REF!)</f>
        <v>#REF!</v>
      </c>
      <c r="R28" s="11" t="e">
        <f>IF(#REF!=""," ",#REF!)</f>
        <v>#REF!</v>
      </c>
      <c r="S28" s="12" t="e">
        <f>IF(#REF!=""," ",#REF!)</f>
        <v>#REF!</v>
      </c>
      <c r="T28" s="12" t="e">
        <f>IF(#REF!=""," ",#REF!)</f>
        <v>#REF!</v>
      </c>
      <c r="U28" s="12" t="e">
        <f>IF(#REF!=""," ",#REF!)</f>
        <v>#REF!</v>
      </c>
      <c r="V28" s="12" t="e">
        <f>IF(#REF!=""," ",#REF!)</f>
        <v>#REF!</v>
      </c>
      <c r="W28" s="12" t="e">
        <f>IF(#REF!=""," ",#REF!)</f>
        <v>#REF!</v>
      </c>
      <c r="X28" s="12" t="e">
        <f>IF(#REF!=""," ",#REF!)</f>
        <v>#REF!</v>
      </c>
      <c r="Y28" s="14" t="str">
        <f t="shared" si="4"/>
        <v xml:space="preserve"> </v>
      </c>
      <c r="Z28" s="14" t="str">
        <f t="shared" si="4"/>
        <v xml:space="preserve"> </v>
      </c>
      <c r="AA28" s="14" t="str">
        <f t="shared" si="4"/>
        <v xml:space="preserve"> </v>
      </c>
      <c r="AB28" s="14" t="str">
        <f t="shared" si="4"/>
        <v xml:space="preserve"> </v>
      </c>
      <c r="AC28" s="14" t="str">
        <f t="shared" si="0"/>
        <v xml:space="preserve"> </v>
      </c>
      <c r="AD28" s="7"/>
      <c r="AE28" s="7"/>
      <c r="AF28" s="21" t="e">
        <f t="shared" si="1"/>
        <v>#REF!</v>
      </c>
      <c r="AG28" s="21" t="e">
        <f t="shared" si="2"/>
        <v>#REF!</v>
      </c>
      <c r="AH28" s="21"/>
      <c r="AI28" s="21"/>
    </row>
    <row r="29" spans="1:35" ht="12" customHeight="1">
      <c r="A29" s="1" t="e">
        <f>#REF!</f>
        <v>#REF!</v>
      </c>
      <c r="B29" s="1" t="e">
        <f>#REF!</f>
        <v>#REF!</v>
      </c>
      <c r="C29" s="3" t="s">
        <v>35</v>
      </c>
      <c r="D29" s="5" t="e">
        <f>IF(#REF!&lt;=9," ",INT(#REF!/10))</f>
        <v>#REF!</v>
      </c>
      <c r="E29" s="9" t="e">
        <f>IF(#REF!=""," ",RIGHT(#REF!,1))</f>
        <v>#REF!</v>
      </c>
      <c r="F29" s="5" t="e">
        <f>IF(#REF!&lt;=9," ",INT(#REF!/10))</f>
        <v>#REF!</v>
      </c>
      <c r="G29" s="9" t="e">
        <f>IF(#REF!=""," ",RIGHT(#REF!,1))</f>
        <v>#REF!</v>
      </c>
      <c r="H29" s="12" t="e">
        <f>IF(#REF!=""," ",#REF!)</f>
        <v>#REF!</v>
      </c>
      <c r="I29" s="12" t="e">
        <f>IF(#REF!=""," ",#REF!)</f>
        <v>#REF!</v>
      </c>
      <c r="J29" s="12" t="e">
        <f>IF(#REF!=""," ",#REF!)</f>
        <v>#REF!</v>
      </c>
      <c r="K29" s="12" t="e">
        <f>IF(#REF!=""," ",#REF!)</f>
        <v>#REF!</v>
      </c>
      <c r="L29" s="5" t="e">
        <f>IF(#REF!&lt;=9," ",INT(#REF!/10))</f>
        <v>#REF!</v>
      </c>
      <c r="M29" s="9" t="e">
        <f>IF(#REF!=""," ",RIGHT(#REF!,1))</f>
        <v>#REF!</v>
      </c>
      <c r="N29" s="12" t="e">
        <f>IF(#REF!=""," ",#REF!)</f>
        <v>#REF!</v>
      </c>
      <c r="O29" s="15" t="e">
        <f>IF(#REF!&lt;=9," ",INT(#REF!/10))</f>
        <v>#REF!</v>
      </c>
      <c r="P29" s="16" t="e">
        <f>IF(#REF!=""," ",RIGHT(#REF!,1))</f>
        <v>#REF!</v>
      </c>
      <c r="Q29" s="11" t="e">
        <f>IF(#REF!=""," ",#REF!)</f>
        <v>#REF!</v>
      </c>
      <c r="R29" s="11" t="e">
        <f>IF(#REF!=""," ",#REF!)</f>
        <v>#REF!</v>
      </c>
      <c r="S29" s="12" t="e">
        <f>IF(#REF!=""," ",#REF!)</f>
        <v>#REF!</v>
      </c>
      <c r="T29" s="12" t="e">
        <f>IF(#REF!=""," ",#REF!)</f>
        <v>#REF!</v>
      </c>
      <c r="U29" s="12" t="e">
        <f>IF(#REF!=""," ",#REF!)</f>
        <v>#REF!</v>
      </c>
      <c r="V29" s="12" t="e">
        <f>IF(#REF!=""," ",#REF!)</f>
        <v>#REF!</v>
      </c>
      <c r="W29" s="12" t="e">
        <f>IF(#REF!=""," ",#REF!)</f>
        <v>#REF!</v>
      </c>
      <c r="X29" s="12" t="e">
        <f>IF(#REF!=""," ",#REF!)</f>
        <v>#REF!</v>
      </c>
      <c r="Y29" s="14" t="str">
        <f t="shared" si="4"/>
        <v xml:space="preserve"> </v>
      </c>
      <c r="Z29" s="14" t="str">
        <f t="shared" si="4"/>
        <v xml:space="preserve"> </v>
      </c>
      <c r="AA29" s="14" t="str">
        <f t="shared" si="4"/>
        <v xml:space="preserve"> </v>
      </c>
      <c r="AB29" s="14" t="str">
        <f t="shared" si="4"/>
        <v xml:space="preserve"> </v>
      </c>
      <c r="AC29" s="14" t="str">
        <f t="shared" si="0"/>
        <v xml:space="preserve"> </v>
      </c>
      <c r="AD29" s="7"/>
      <c r="AE29" s="7"/>
      <c r="AF29" s="21" t="e">
        <f t="shared" si="1"/>
        <v>#REF!</v>
      </c>
      <c r="AG29" s="21" t="e">
        <f t="shared" si="2"/>
        <v>#REF!</v>
      </c>
      <c r="AH29" s="21"/>
      <c r="AI29" s="21"/>
    </row>
    <row r="30" spans="1:35" ht="12" customHeight="1">
      <c r="A30" s="1" t="e">
        <f>#REF!</f>
        <v>#REF!</v>
      </c>
      <c r="B30" s="1" t="e">
        <f>#REF!</f>
        <v>#REF!</v>
      </c>
      <c r="C30" s="3" t="s">
        <v>38</v>
      </c>
      <c r="D30" s="5" t="e">
        <f>IF(#REF!&lt;=9," ",INT(#REF!/10))</f>
        <v>#REF!</v>
      </c>
      <c r="E30" s="9" t="e">
        <f>IF(#REF!=""," ",RIGHT(#REF!,1))</f>
        <v>#REF!</v>
      </c>
      <c r="F30" s="5" t="e">
        <f>IF(#REF!&lt;=9," ",INT(#REF!/10))</f>
        <v>#REF!</v>
      </c>
      <c r="G30" s="9" t="e">
        <f>IF(#REF!=""," ",RIGHT(#REF!,1))</f>
        <v>#REF!</v>
      </c>
      <c r="H30" s="12" t="e">
        <f>IF(#REF!=""," ",#REF!)</f>
        <v>#REF!</v>
      </c>
      <c r="I30" s="12" t="e">
        <f>IF(#REF!=""," ",#REF!)</f>
        <v>#REF!</v>
      </c>
      <c r="J30" s="12" t="e">
        <f>IF(#REF!=""," ",#REF!)</f>
        <v>#REF!</v>
      </c>
      <c r="K30" s="12" t="e">
        <f>IF(#REF!=""," ",#REF!)</f>
        <v>#REF!</v>
      </c>
      <c r="L30" s="5" t="e">
        <f>IF(#REF!&lt;=9," ",INT(#REF!/10))</f>
        <v>#REF!</v>
      </c>
      <c r="M30" s="9" t="e">
        <f>IF(#REF!=""," ",RIGHT(#REF!,1))</f>
        <v>#REF!</v>
      </c>
      <c r="N30" s="12" t="e">
        <f>IF(#REF!=""," ",#REF!)</f>
        <v>#REF!</v>
      </c>
      <c r="O30" s="15" t="e">
        <f>IF(#REF!&lt;=9," ",INT(#REF!/10))</f>
        <v>#REF!</v>
      </c>
      <c r="P30" s="16" t="e">
        <f>IF(#REF!=""," ",RIGHT(#REF!,1))</f>
        <v>#REF!</v>
      </c>
      <c r="Q30" s="11" t="e">
        <f>IF(#REF!=""," ",#REF!)</f>
        <v>#REF!</v>
      </c>
      <c r="R30" s="11" t="e">
        <f>IF(#REF!=""," ",#REF!)</f>
        <v>#REF!</v>
      </c>
      <c r="S30" s="12" t="e">
        <f>IF(#REF!=""," ",#REF!)</f>
        <v>#REF!</v>
      </c>
      <c r="T30" s="12" t="e">
        <f>IF(#REF!=""," ",#REF!)</f>
        <v>#REF!</v>
      </c>
      <c r="U30" s="12" t="e">
        <f>IF(#REF!=""," ",#REF!)</f>
        <v>#REF!</v>
      </c>
      <c r="V30" s="12" t="e">
        <f>IF(#REF!=""," ",#REF!)</f>
        <v>#REF!</v>
      </c>
      <c r="W30" s="12" t="e">
        <f>IF(#REF!=""," ",#REF!)</f>
        <v>#REF!</v>
      </c>
      <c r="X30" s="12" t="e">
        <f>IF(#REF!=""," ",#REF!)</f>
        <v>#REF!</v>
      </c>
      <c r="Y30" s="14" t="str">
        <f t="shared" si="4"/>
        <v xml:space="preserve"> </v>
      </c>
      <c r="Z30" s="14" t="str">
        <f t="shared" si="4"/>
        <v xml:space="preserve"> </v>
      </c>
      <c r="AA30" s="14" t="str">
        <f t="shared" si="4"/>
        <v xml:space="preserve"> </v>
      </c>
      <c r="AB30" s="14" t="str">
        <f t="shared" si="4"/>
        <v xml:space="preserve"> </v>
      </c>
      <c r="AC30" s="14" t="str">
        <f t="shared" si="0"/>
        <v xml:space="preserve"> </v>
      </c>
      <c r="AD30" s="7"/>
      <c r="AE30" s="7"/>
      <c r="AF30" s="21" t="e">
        <f t="shared" si="1"/>
        <v>#REF!</v>
      </c>
      <c r="AG30" s="21" t="e">
        <f t="shared" si="2"/>
        <v>#REF!</v>
      </c>
      <c r="AH30" s="21"/>
      <c r="AI30" s="21"/>
    </row>
    <row r="31" spans="1:35" ht="12" customHeight="1">
      <c r="A31" s="1" t="e">
        <f>#REF!</f>
        <v>#REF!</v>
      </c>
      <c r="B31" s="1" t="e">
        <f>#REF!</f>
        <v>#REF!</v>
      </c>
      <c r="C31" s="3" t="s">
        <v>39</v>
      </c>
      <c r="D31" s="5" t="e">
        <f>IF(#REF!&lt;=9," ",INT(#REF!/10))</f>
        <v>#REF!</v>
      </c>
      <c r="E31" s="9" t="e">
        <f>IF(#REF!=""," ",RIGHT(#REF!,1))</f>
        <v>#REF!</v>
      </c>
      <c r="F31" s="5" t="e">
        <f>IF(#REF!&lt;=9," ",INT(#REF!/10))</f>
        <v>#REF!</v>
      </c>
      <c r="G31" s="9" t="e">
        <f>IF(#REF!=""," ",RIGHT(#REF!,1))</f>
        <v>#REF!</v>
      </c>
      <c r="H31" s="12" t="e">
        <f>IF(#REF!=""," ",#REF!)</f>
        <v>#REF!</v>
      </c>
      <c r="I31" s="12" t="e">
        <f>IF(#REF!=""," ",#REF!)</f>
        <v>#REF!</v>
      </c>
      <c r="J31" s="12" t="e">
        <f>IF(#REF!=""," ",#REF!)</f>
        <v>#REF!</v>
      </c>
      <c r="K31" s="12" t="e">
        <f>IF(#REF!=""," ",#REF!)</f>
        <v>#REF!</v>
      </c>
      <c r="L31" s="5" t="e">
        <f>IF(#REF!&lt;=9," ",INT(#REF!/10))</f>
        <v>#REF!</v>
      </c>
      <c r="M31" s="9" t="e">
        <f>IF(#REF!=""," ",RIGHT(#REF!,1))</f>
        <v>#REF!</v>
      </c>
      <c r="N31" s="12" t="e">
        <f>IF(#REF!=""," ",#REF!)</f>
        <v>#REF!</v>
      </c>
      <c r="O31" s="15" t="e">
        <f>IF(#REF!&lt;=9," ",INT(#REF!/10))</f>
        <v>#REF!</v>
      </c>
      <c r="P31" s="16" t="e">
        <f>IF(#REF!=""," ",RIGHT(#REF!,1))</f>
        <v>#REF!</v>
      </c>
      <c r="Q31" s="11" t="e">
        <f>IF(#REF!=""," ",#REF!)</f>
        <v>#REF!</v>
      </c>
      <c r="R31" s="11" t="e">
        <f>IF(#REF!=""," ",#REF!)</f>
        <v>#REF!</v>
      </c>
      <c r="S31" s="12" t="e">
        <f>IF(#REF!=""," ",#REF!)</f>
        <v>#REF!</v>
      </c>
      <c r="T31" s="12" t="e">
        <f>IF(#REF!=""," ",#REF!)</f>
        <v>#REF!</v>
      </c>
      <c r="U31" s="12" t="e">
        <f>IF(#REF!=""," ",#REF!)</f>
        <v>#REF!</v>
      </c>
      <c r="V31" s="12" t="e">
        <f>IF(#REF!=""," ",#REF!)</f>
        <v>#REF!</v>
      </c>
      <c r="W31" s="12" t="e">
        <f>IF(#REF!=""," ",#REF!)</f>
        <v>#REF!</v>
      </c>
      <c r="X31" s="12" t="e">
        <f>IF(#REF!=""," ",#REF!)</f>
        <v>#REF!</v>
      </c>
      <c r="Y31" s="14" t="str">
        <f t="shared" si="4"/>
        <v xml:space="preserve"> </v>
      </c>
      <c r="Z31" s="14" t="str">
        <f t="shared" si="4"/>
        <v xml:space="preserve"> </v>
      </c>
      <c r="AA31" s="14" t="str">
        <f t="shared" si="4"/>
        <v xml:space="preserve"> </v>
      </c>
      <c r="AB31" s="14" t="str">
        <f t="shared" si="4"/>
        <v xml:space="preserve"> </v>
      </c>
      <c r="AC31" s="14" t="str">
        <f t="shared" si="0"/>
        <v xml:space="preserve"> </v>
      </c>
      <c r="AD31" s="7"/>
      <c r="AE31" s="7"/>
      <c r="AF31" s="21" t="e">
        <f t="shared" si="1"/>
        <v>#REF!</v>
      </c>
      <c r="AG31" s="21" t="e">
        <f t="shared" si="2"/>
        <v>#REF!</v>
      </c>
      <c r="AH31" s="21"/>
      <c r="AI31" s="21"/>
    </row>
    <row r="32" spans="1:35" ht="12" customHeight="1">
      <c r="A32" s="1" t="e">
        <f>#REF!</f>
        <v>#REF!</v>
      </c>
      <c r="B32" s="1" t="e">
        <f>#REF!</f>
        <v>#REF!</v>
      </c>
      <c r="C32" s="3" t="s">
        <v>13</v>
      </c>
      <c r="D32" s="5" t="e">
        <f>IF(#REF!&lt;=9," ",INT(#REF!/10))</f>
        <v>#REF!</v>
      </c>
      <c r="E32" s="9" t="e">
        <f>IF(#REF!=""," ",RIGHT(#REF!,1))</f>
        <v>#REF!</v>
      </c>
      <c r="F32" s="5" t="e">
        <f>IF(#REF!&lt;=9," ",INT(#REF!/10))</f>
        <v>#REF!</v>
      </c>
      <c r="G32" s="9" t="e">
        <f>IF(#REF!=""," ",RIGHT(#REF!,1))</f>
        <v>#REF!</v>
      </c>
      <c r="H32" s="12" t="e">
        <f>IF(#REF!=""," ",#REF!)</f>
        <v>#REF!</v>
      </c>
      <c r="I32" s="12" t="e">
        <f>IF(#REF!=""," ",#REF!)</f>
        <v>#REF!</v>
      </c>
      <c r="J32" s="12" t="e">
        <f>IF(#REF!=""," ",#REF!)</f>
        <v>#REF!</v>
      </c>
      <c r="K32" s="12" t="e">
        <f>IF(#REF!=""," ",#REF!)</f>
        <v>#REF!</v>
      </c>
      <c r="L32" s="5" t="e">
        <f>IF(#REF!&lt;=9," ",INT(#REF!/10))</f>
        <v>#REF!</v>
      </c>
      <c r="M32" s="9" t="e">
        <f>IF(#REF!=""," ",RIGHT(#REF!,1))</f>
        <v>#REF!</v>
      </c>
      <c r="N32" s="12" t="e">
        <f>IF(#REF!=""," ",#REF!)</f>
        <v>#REF!</v>
      </c>
      <c r="O32" s="15" t="e">
        <f>IF(#REF!&lt;=9," ",INT(#REF!/10))</f>
        <v>#REF!</v>
      </c>
      <c r="P32" s="16" t="e">
        <f>IF(#REF!=""," ",RIGHT(#REF!,1))</f>
        <v>#REF!</v>
      </c>
      <c r="Q32" s="11" t="e">
        <f>IF(#REF!=""," ",#REF!)</f>
        <v>#REF!</v>
      </c>
      <c r="R32" s="11" t="e">
        <f>IF(#REF!=""," ",#REF!)</f>
        <v>#REF!</v>
      </c>
      <c r="S32" s="12" t="e">
        <f>IF(#REF!=""," ",#REF!)</f>
        <v>#REF!</v>
      </c>
      <c r="T32" s="12" t="e">
        <f>IF(#REF!=""," ",#REF!)</f>
        <v>#REF!</v>
      </c>
      <c r="U32" s="12" t="e">
        <f>IF(#REF!=""," ",#REF!)</f>
        <v>#REF!</v>
      </c>
      <c r="V32" s="12" t="e">
        <f>IF(#REF!=""," ",#REF!)</f>
        <v>#REF!</v>
      </c>
      <c r="W32" s="12" t="e">
        <f>IF(#REF!=""," ",#REF!)</f>
        <v>#REF!</v>
      </c>
      <c r="X32" s="12" t="e">
        <f>IF(#REF!=""," ",#REF!)</f>
        <v>#REF!</v>
      </c>
      <c r="Y32" s="14" t="str">
        <f t="shared" si="4"/>
        <v xml:space="preserve"> </v>
      </c>
      <c r="Z32" s="14" t="str">
        <f t="shared" si="4"/>
        <v xml:space="preserve"> </v>
      </c>
      <c r="AA32" s="14" t="str">
        <f t="shared" si="4"/>
        <v xml:space="preserve"> </v>
      </c>
      <c r="AB32" s="14" t="str">
        <f t="shared" si="4"/>
        <v xml:space="preserve"> </v>
      </c>
      <c r="AC32" s="14" t="str">
        <f t="shared" si="0"/>
        <v xml:space="preserve"> </v>
      </c>
      <c r="AD32" s="7"/>
      <c r="AE32" s="7"/>
      <c r="AF32" s="21" t="e">
        <f t="shared" si="1"/>
        <v>#REF!</v>
      </c>
      <c r="AG32" s="21" t="e">
        <f t="shared" si="2"/>
        <v>#REF!</v>
      </c>
      <c r="AH32" s="21"/>
      <c r="AI32" s="21"/>
    </row>
    <row r="33" spans="1:35" ht="12" customHeight="1">
      <c r="A33" s="1" t="e">
        <f>#REF!</f>
        <v>#REF!</v>
      </c>
      <c r="B33" s="1" t="e">
        <f>#REF!</f>
        <v>#REF!</v>
      </c>
      <c r="C33" s="3" t="s">
        <v>41</v>
      </c>
      <c r="D33" s="5" t="e">
        <f>IF(#REF!&lt;=9," ",INT(#REF!/10))</f>
        <v>#REF!</v>
      </c>
      <c r="E33" s="9" t="e">
        <f>IF(#REF!=""," ",RIGHT(#REF!,1))</f>
        <v>#REF!</v>
      </c>
      <c r="F33" s="5" t="e">
        <f>IF(#REF!&lt;=9," ",INT(#REF!/10))</f>
        <v>#REF!</v>
      </c>
      <c r="G33" s="9" t="e">
        <f>IF(#REF!=""," ",RIGHT(#REF!,1))</f>
        <v>#REF!</v>
      </c>
      <c r="H33" s="12" t="e">
        <f>IF(#REF!=""," ",#REF!)</f>
        <v>#REF!</v>
      </c>
      <c r="I33" s="12" t="e">
        <f>IF(#REF!=""," ",#REF!)</f>
        <v>#REF!</v>
      </c>
      <c r="J33" s="12" t="e">
        <f>IF(#REF!=""," ",#REF!)</f>
        <v>#REF!</v>
      </c>
      <c r="K33" s="12" t="e">
        <f>IF(#REF!=""," ",#REF!)</f>
        <v>#REF!</v>
      </c>
      <c r="L33" s="5" t="e">
        <f>IF(#REF!&lt;=9," ",INT(#REF!/10))</f>
        <v>#REF!</v>
      </c>
      <c r="M33" s="9" t="e">
        <f>IF(#REF!=""," ",RIGHT(#REF!,1))</f>
        <v>#REF!</v>
      </c>
      <c r="N33" s="12" t="e">
        <f>IF(#REF!=""," ",#REF!)</f>
        <v>#REF!</v>
      </c>
      <c r="O33" s="15" t="e">
        <f>IF(#REF!&lt;=9," ",INT(#REF!/10))</f>
        <v>#REF!</v>
      </c>
      <c r="P33" s="16" t="e">
        <f>IF(#REF!=""," ",RIGHT(#REF!,1))</f>
        <v>#REF!</v>
      </c>
      <c r="Q33" s="11" t="e">
        <f>IF(#REF!=""," ",#REF!)</f>
        <v>#REF!</v>
      </c>
      <c r="R33" s="11" t="e">
        <f>IF(#REF!=""," ",#REF!)</f>
        <v>#REF!</v>
      </c>
      <c r="S33" s="12" t="e">
        <f>IF(#REF!=""," ",#REF!)</f>
        <v>#REF!</v>
      </c>
      <c r="T33" s="12" t="e">
        <f>IF(#REF!=""," ",#REF!)</f>
        <v>#REF!</v>
      </c>
      <c r="U33" s="12" t="e">
        <f>IF(#REF!=""," ",#REF!)</f>
        <v>#REF!</v>
      </c>
      <c r="V33" s="12" t="e">
        <f>IF(#REF!=""," ",#REF!)</f>
        <v>#REF!</v>
      </c>
      <c r="W33" s="12" t="e">
        <f>IF(#REF!=""," ",#REF!)</f>
        <v>#REF!</v>
      </c>
      <c r="X33" s="12" t="e">
        <f>IF(#REF!=""," ",#REF!)</f>
        <v>#REF!</v>
      </c>
      <c r="Y33" s="14" t="str">
        <f t="shared" si="4"/>
        <v xml:space="preserve"> </v>
      </c>
      <c r="Z33" s="14" t="str">
        <f t="shared" si="4"/>
        <v xml:space="preserve"> </v>
      </c>
      <c r="AA33" s="14" t="str">
        <f t="shared" si="4"/>
        <v xml:space="preserve"> </v>
      </c>
      <c r="AB33" s="14" t="str">
        <f t="shared" si="4"/>
        <v xml:space="preserve"> </v>
      </c>
      <c r="AC33" s="14" t="str">
        <f t="shared" si="0"/>
        <v xml:space="preserve"> </v>
      </c>
      <c r="AD33" s="7"/>
      <c r="AE33" s="7"/>
      <c r="AF33" s="21" t="e">
        <f t="shared" si="1"/>
        <v>#REF!</v>
      </c>
      <c r="AG33" s="21" t="e">
        <f t="shared" si="2"/>
        <v>#REF!</v>
      </c>
      <c r="AH33" s="21"/>
      <c r="AI33" s="21"/>
    </row>
    <row r="34" spans="1:35" ht="12" customHeight="1">
      <c r="A34" s="1" t="e">
        <f>#REF!</f>
        <v>#REF!</v>
      </c>
      <c r="B34" s="1" t="e">
        <f>#REF!</f>
        <v>#REF!</v>
      </c>
      <c r="C34" s="3" t="s">
        <v>44</v>
      </c>
      <c r="D34" s="5" t="e">
        <f>IF(#REF!&lt;=9," ",INT(#REF!/10))</f>
        <v>#REF!</v>
      </c>
      <c r="E34" s="9" t="e">
        <f>IF(#REF!=0," ",RIGHT(#REF!,1))</f>
        <v>#REF!</v>
      </c>
      <c r="F34" s="5" t="e">
        <f>IF(#REF!&lt;=9," ",INT(#REF!/10))</f>
        <v>#REF!</v>
      </c>
      <c r="G34" s="9" t="e">
        <f>IF(#REF!=0," ",RIGHT(#REF!,1))</f>
        <v>#REF!</v>
      </c>
      <c r="H34" s="11" t="e">
        <f>IF(#REF!=0," ",#REF!)</f>
        <v>#REF!</v>
      </c>
      <c r="I34" s="11" t="e">
        <f>IF(#REF!=0," ",#REF!)</f>
        <v>#REF!</v>
      </c>
      <c r="J34" s="11" t="e">
        <f>IF(#REF!=0," ",#REF!)</f>
        <v>#REF!</v>
      </c>
      <c r="K34" s="11" t="e">
        <f>IF(#REF!=0," ",#REF!)</f>
        <v>#REF!</v>
      </c>
      <c r="L34" s="15" t="e">
        <f>IF(#REF!&lt;=9," ",INT(#REF!/10))</f>
        <v>#REF!</v>
      </c>
      <c r="M34" s="16" t="e">
        <f>IF(#REF!=0," ",RIGHT(#REF!,1))</f>
        <v>#REF!</v>
      </c>
      <c r="N34" s="11" t="e">
        <f>IF(#REF!=0," ",#REF!)</f>
        <v>#REF!</v>
      </c>
      <c r="O34" s="15" t="e">
        <f>IF(#REF!&lt;=9," ",INT(#REF!/10))</f>
        <v>#REF!</v>
      </c>
      <c r="P34" s="16" t="e">
        <f>IF(#REF!=0," ",RIGHT(#REF!,1))</f>
        <v>#REF!</v>
      </c>
      <c r="Q34" s="11" t="e">
        <f>IF(#REF!=0," ",#REF!)</f>
        <v>#REF!</v>
      </c>
      <c r="R34" s="11" t="e">
        <f>IF(#REF!=0," ",#REF!)</f>
        <v>#REF!</v>
      </c>
      <c r="S34" s="11" t="e">
        <f>IF(#REF!=0," ",#REF!)</f>
        <v>#REF!</v>
      </c>
      <c r="T34" s="11" t="e">
        <f>IF(#REF!=0," ",#REF!)</f>
        <v>#REF!</v>
      </c>
      <c r="U34" s="11" t="e">
        <f>IF(#REF!=0," ",#REF!)</f>
        <v>#REF!</v>
      </c>
      <c r="V34" s="11" t="e">
        <f>IF(#REF!=0," ",#REF!)</f>
        <v>#REF!</v>
      </c>
      <c r="W34" s="11" t="e">
        <f>IF(#REF!=0," ",#REF!)</f>
        <v>#REF!</v>
      </c>
      <c r="X34" s="11" t="e">
        <f>IF(#REF!=0," ",#REF!)</f>
        <v>#REF!</v>
      </c>
      <c r="Y34" s="14" t="str">
        <f t="shared" si="4"/>
        <v xml:space="preserve"> </v>
      </c>
      <c r="Z34" s="14" t="str">
        <f t="shared" si="4"/>
        <v xml:space="preserve"> </v>
      </c>
      <c r="AA34" s="14" t="str">
        <f t="shared" si="4"/>
        <v xml:space="preserve"> </v>
      </c>
      <c r="AB34" s="14" t="str">
        <f t="shared" si="4"/>
        <v xml:space="preserve"> </v>
      </c>
      <c r="AC34" s="14" t="str">
        <f t="shared" si="0"/>
        <v xml:space="preserve"> </v>
      </c>
      <c r="AD34" s="7"/>
      <c r="AE34" s="7"/>
      <c r="AF34" s="21" t="e">
        <f t="shared" si="1"/>
        <v>#REF!</v>
      </c>
      <c r="AG34" s="21" t="e">
        <f t="shared" si="2"/>
        <v>#REF!</v>
      </c>
      <c r="AH34" s="21"/>
      <c r="AI34" s="21"/>
    </row>
    <row r="35" spans="1:35" ht="12" customHeight="1">
      <c r="A35" s="1" t="e">
        <f>#REF!</f>
        <v>#REF!</v>
      </c>
      <c r="B35" s="1" t="e">
        <f>#REF!</f>
        <v>#REF!</v>
      </c>
      <c r="C35" s="3" t="s">
        <v>46</v>
      </c>
      <c r="D35" s="5" t="e">
        <f>IF(#REF!&lt;=9," ",INT(#REF!/10))</f>
        <v>#REF!</v>
      </c>
      <c r="E35" s="9" t="e">
        <f>IF(#REF!=""," ",RIGHT(#REF!,1))</f>
        <v>#REF!</v>
      </c>
      <c r="F35" s="5" t="e">
        <f>IF(#REF!&lt;=9," ",INT(#REF!/10))</f>
        <v>#REF!</v>
      </c>
      <c r="G35" s="9" t="e">
        <f>IF(#REF!=""," ",RIGHT(#REF!,1))</f>
        <v>#REF!</v>
      </c>
      <c r="H35" s="14" t="str">
        <f t="shared" ref="H35:X38" si="5">" "</f>
        <v xml:space="preserve"> </v>
      </c>
      <c r="I35" s="14" t="str">
        <f t="shared" si="5"/>
        <v xml:space="preserve"> </v>
      </c>
      <c r="J35" s="14" t="str">
        <f t="shared" si="5"/>
        <v xml:space="preserve"> </v>
      </c>
      <c r="K35" s="14" t="str">
        <f t="shared" si="5"/>
        <v xml:space="preserve"> </v>
      </c>
      <c r="L35" s="14" t="str">
        <f t="shared" si="5"/>
        <v xml:space="preserve"> </v>
      </c>
      <c r="M35" s="14" t="str">
        <f t="shared" si="5"/>
        <v xml:space="preserve"> </v>
      </c>
      <c r="N35" s="14" t="str">
        <f t="shared" si="5"/>
        <v xml:space="preserve"> </v>
      </c>
      <c r="O35" s="14" t="str">
        <f t="shared" si="5"/>
        <v xml:space="preserve"> </v>
      </c>
      <c r="P35" s="14" t="str">
        <f t="shared" si="5"/>
        <v xml:space="preserve"> </v>
      </c>
      <c r="Q35" s="14" t="str">
        <f t="shared" si="5"/>
        <v xml:space="preserve"> </v>
      </c>
      <c r="R35" s="14" t="str">
        <f t="shared" si="5"/>
        <v xml:space="preserve"> </v>
      </c>
      <c r="S35" s="14" t="str">
        <f t="shared" si="5"/>
        <v xml:space="preserve"> </v>
      </c>
      <c r="T35" s="14" t="str">
        <f t="shared" si="5"/>
        <v xml:space="preserve"> </v>
      </c>
      <c r="U35" s="14" t="str">
        <f t="shared" si="5"/>
        <v xml:space="preserve"> </v>
      </c>
      <c r="V35" s="14" t="str">
        <f t="shared" si="5"/>
        <v xml:space="preserve"> </v>
      </c>
      <c r="W35" s="14" t="str">
        <f t="shared" si="5"/>
        <v xml:space="preserve"> </v>
      </c>
      <c r="X35" s="14" t="str">
        <f t="shared" si="5"/>
        <v xml:space="preserve"> </v>
      </c>
      <c r="Y35" s="14" t="str">
        <f t="shared" si="4"/>
        <v xml:space="preserve"> </v>
      </c>
      <c r="Z35" s="14" t="str">
        <f t="shared" si="4"/>
        <v xml:space="preserve"> </v>
      </c>
      <c r="AA35" s="14" t="str">
        <f t="shared" si="4"/>
        <v xml:space="preserve"> </v>
      </c>
      <c r="AB35" s="14" t="str">
        <f t="shared" si="4"/>
        <v xml:space="preserve"> </v>
      </c>
      <c r="AC35" s="14" t="str">
        <f t="shared" si="0"/>
        <v xml:space="preserve"> </v>
      </c>
      <c r="AD35" s="7"/>
      <c r="AE35" s="7"/>
      <c r="AF35" s="21" t="e">
        <f t="shared" si="1"/>
        <v>#REF!</v>
      </c>
      <c r="AG35" s="21" t="e">
        <f t="shared" si="2"/>
        <v>#REF!</v>
      </c>
      <c r="AH35" s="21"/>
      <c r="AI35" s="21"/>
    </row>
    <row r="36" spans="1:35" ht="12" customHeight="1">
      <c r="A36" s="1" t="e">
        <f>#REF!</f>
        <v>#REF!</v>
      </c>
      <c r="B36" s="1" t="e">
        <f>#REF!</f>
        <v>#REF!</v>
      </c>
      <c r="C36" s="3" t="s">
        <v>47</v>
      </c>
      <c r="D36" s="5" t="e">
        <f>IF(#REF!&lt;=9," ",INT(#REF!/10))</f>
        <v>#REF!</v>
      </c>
      <c r="E36" s="9" t="e">
        <f>IF(#REF!=""," ",RIGHT(#REF!,1))</f>
        <v>#REF!</v>
      </c>
      <c r="F36" s="5" t="e">
        <f>IF(#REF!&lt;=9," ",INT(#REF!/10))</f>
        <v>#REF!</v>
      </c>
      <c r="G36" s="9" t="e">
        <f>IF(#REF!=""," ",RIGHT(#REF!,1))</f>
        <v>#REF!</v>
      </c>
      <c r="H36" s="14" t="str">
        <f t="shared" si="5"/>
        <v xml:space="preserve"> </v>
      </c>
      <c r="I36" s="14" t="str">
        <f t="shared" si="5"/>
        <v xml:space="preserve"> </v>
      </c>
      <c r="J36" s="14" t="str">
        <f t="shared" si="5"/>
        <v xml:space="preserve"> </v>
      </c>
      <c r="K36" s="14" t="str">
        <f t="shared" si="5"/>
        <v xml:space="preserve"> </v>
      </c>
      <c r="L36" s="14" t="str">
        <f t="shared" si="5"/>
        <v xml:space="preserve"> </v>
      </c>
      <c r="M36" s="14" t="str">
        <f t="shared" si="5"/>
        <v xml:space="preserve"> </v>
      </c>
      <c r="N36" s="14" t="str">
        <f t="shared" si="5"/>
        <v xml:space="preserve"> </v>
      </c>
      <c r="O36" s="14" t="str">
        <f t="shared" si="5"/>
        <v xml:space="preserve"> </v>
      </c>
      <c r="P36" s="14" t="str">
        <f t="shared" si="5"/>
        <v xml:space="preserve"> </v>
      </c>
      <c r="Q36" s="14" t="str">
        <f t="shared" si="5"/>
        <v xml:space="preserve"> </v>
      </c>
      <c r="R36" s="14" t="str">
        <f t="shared" si="5"/>
        <v xml:space="preserve"> </v>
      </c>
      <c r="S36" s="14" t="str">
        <f t="shared" si="5"/>
        <v xml:space="preserve"> </v>
      </c>
      <c r="T36" s="14" t="str">
        <f t="shared" si="5"/>
        <v xml:space="preserve"> </v>
      </c>
      <c r="U36" s="14" t="str">
        <f t="shared" si="5"/>
        <v xml:space="preserve"> </v>
      </c>
      <c r="V36" s="14" t="str">
        <f t="shared" si="5"/>
        <v xml:space="preserve"> </v>
      </c>
      <c r="W36" s="14" t="str">
        <f t="shared" si="5"/>
        <v xml:space="preserve"> </v>
      </c>
      <c r="X36" s="14" t="str">
        <f t="shared" si="5"/>
        <v xml:space="preserve"> </v>
      </c>
      <c r="Y36" s="14" t="str">
        <f t="shared" si="4"/>
        <v xml:space="preserve"> </v>
      </c>
      <c r="Z36" s="14" t="str">
        <f t="shared" si="4"/>
        <v xml:space="preserve"> </v>
      </c>
      <c r="AA36" s="14" t="str">
        <f t="shared" si="4"/>
        <v xml:space="preserve"> </v>
      </c>
      <c r="AB36" s="14" t="str">
        <f t="shared" si="4"/>
        <v xml:space="preserve"> </v>
      </c>
      <c r="AC36" s="14" t="str">
        <f t="shared" si="0"/>
        <v xml:space="preserve"> </v>
      </c>
      <c r="AD36" s="7"/>
      <c r="AE36" s="7"/>
      <c r="AF36" s="21" t="e">
        <f t="shared" si="1"/>
        <v>#REF!</v>
      </c>
      <c r="AG36" s="21" t="e">
        <f t="shared" si="2"/>
        <v>#REF!</v>
      </c>
      <c r="AH36" s="21"/>
      <c r="AI36" s="21"/>
    </row>
    <row r="37" spans="1:35" ht="12" customHeight="1">
      <c r="A37" s="1" t="e">
        <f>#REF!</f>
        <v>#REF!</v>
      </c>
      <c r="B37" s="1" t="e">
        <f>#REF!</f>
        <v>#REF!</v>
      </c>
      <c r="C37" s="3" t="s">
        <v>48</v>
      </c>
      <c r="D37" s="5" t="e">
        <f>IF(#REF!&lt;=9," ",INT(#REF!/10))</f>
        <v>#REF!</v>
      </c>
      <c r="E37" s="9" t="e">
        <f>IF(#REF!=""," ",RIGHT(#REF!,1))</f>
        <v>#REF!</v>
      </c>
      <c r="F37" s="5" t="e">
        <f>IF(#REF!&lt;=9," ",INT(#REF!/10))</f>
        <v>#REF!</v>
      </c>
      <c r="G37" s="9" t="e">
        <f>IF(#REF!=""," ",RIGHT(#REF!,1))</f>
        <v>#REF!</v>
      </c>
      <c r="H37" s="14" t="str">
        <f t="shared" si="5"/>
        <v xml:space="preserve"> </v>
      </c>
      <c r="I37" s="14" t="str">
        <f t="shared" si="5"/>
        <v xml:space="preserve"> </v>
      </c>
      <c r="J37" s="14" t="str">
        <f t="shared" si="5"/>
        <v xml:space="preserve"> </v>
      </c>
      <c r="K37" s="14" t="str">
        <f t="shared" si="5"/>
        <v xml:space="preserve"> </v>
      </c>
      <c r="L37" s="14" t="str">
        <f t="shared" si="5"/>
        <v xml:space="preserve"> </v>
      </c>
      <c r="M37" s="14" t="str">
        <f t="shared" si="5"/>
        <v xml:space="preserve"> </v>
      </c>
      <c r="N37" s="14" t="str">
        <f t="shared" si="5"/>
        <v xml:space="preserve"> </v>
      </c>
      <c r="O37" s="14" t="str">
        <f t="shared" si="5"/>
        <v xml:space="preserve"> </v>
      </c>
      <c r="P37" s="14" t="str">
        <f t="shared" si="5"/>
        <v xml:space="preserve"> </v>
      </c>
      <c r="Q37" s="14" t="str">
        <f t="shared" si="5"/>
        <v xml:space="preserve"> </v>
      </c>
      <c r="R37" s="14" t="str">
        <f t="shared" si="5"/>
        <v xml:space="preserve"> </v>
      </c>
      <c r="S37" s="14" t="str">
        <f t="shared" si="5"/>
        <v xml:space="preserve"> </v>
      </c>
      <c r="T37" s="14" t="str">
        <f t="shared" si="5"/>
        <v xml:space="preserve"> </v>
      </c>
      <c r="U37" s="14" t="str">
        <f t="shared" si="5"/>
        <v xml:space="preserve"> </v>
      </c>
      <c r="V37" s="14" t="str">
        <f t="shared" si="5"/>
        <v xml:space="preserve"> </v>
      </c>
      <c r="W37" s="14" t="str">
        <f t="shared" si="5"/>
        <v xml:space="preserve"> </v>
      </c>
      <c r="X37" s="14" t="str">
        <f t="shared" si="5"/>
        <v xml:space="preserve"> </v>
      </c>
      <c r="Y37" s="14" t="str">
        <f t="shared" si="4"/>
        <v xml:space="preserve"> </v>
      </c>
      <c r="Z37" s="14" t="str">
        <f t="shared" si="4"/>
        <v xml:space="preserve"> </v>
      </c>
      <c r="AA37" s="14" t="str">
        <f t="shared" si="4"/>
        <v xml:space="preserve"> </v>
      </c>
      <c r="AB37" s="14" t="str">
        <f t="shared" si="4"/>
        <v xml:space="preserve"> </v>
      </c>
      <c r="AC37" s="14" t="str">
        <f t="shared" si="0"/>
        <v xml:space="preserve"> </v>
      </c>
      <c r="AD37" s="7"/>
      <c r="AE37" s="7"/>
      <c r="AF37" s="21" t="e">
        <f t="shared" si="1"/>
        <v>#REF!</v>
      </c>
      <c r="AG37" s="21" t="e">
        <f t="shared" si="2"/>
        <v>#REF!</v>
      </c>
      <c r="AH37" s="21"/>
      <c r="AI37" s="21"/>
    </row>
    <row r="38" spans="1:35" ht="12" customHeight="1">
      <c r="A38" s="1" t="e">
        <f>#REF!</f>
        <v>#REF!</v>
      </c>
      <c r="B38" s="1" t="e">
        <f>#REF!</f>
        <v>#REF!</v>
      </c>
      <c r="C38" s="3" t="s">
        <v>5</v>
      </c>
      <c r="D38" s="5" t="e">
        <f>IF(#REF!&lt;=9," ",INT(#REF!/10))</f>
        <v>#REF!</v>
      </c>
      <c r="E38" s="9" t="e">
        <f>IF(#REF!=""," ",RIGHT(#REF!,1))</f>
        <v>#REF!</v>
      </c>
      <c r="F38" s="5" t="e">
        <f>IF(#REF!&lt;=9," ",INT(#REF!/10))</f>
        <v>#REF!</v>
      </c>
      <c r="G38" s="9" t="e">
        <f>IF(#REF!=""," ",RIGHT(#REF!,1))</f>
        <v>#REF!</v>
      </c>
      <c r="H38" s="14" t="str">
        <f t="shared" si="5"/>
        <v xml:space="preserve"> </v>
      </c>
      <c r="I38" s="14" t="str">
        <f t="shared" si="5"/>
        <v xml:space="preserve"> </v>
      </c>
      <c r="J38" s="14" t="str">
        <f t="shared" si="5"/>
        <v xml:space="preserve"> </v>
      </c>
      <c r="K38" s="14" t="str">
        <f t="shared" si="5"/>
        <v xml:space="preserve"> </v>
      </c>
      <c r="L38" s="14" t="str">
        <f t="shared" si="5"/>
        <v xml:space="preserve"> </v>
      </c>
      <c r="M38" s="14" t="str">
        <f t="shared" si="5"/>
        <v xml:space="preserve"> </v>
      </c>
      <c r="N38" s="14" t="str">
        <f t="shared" si="5"/>
        <v xml:space="preserve"> </v>
      </c>
      <c r="O38" s="14" t="str">
        <f t="shared" si="5"/>
        <v xml:space="preserve"> </v>
      </c>
      <c r="P38" s="14" t="str">
        <f t="shared" si="5"/>
        <v xml:space="preserve"> </v>
      </c>
      <c r="Q38" s="14" t="str">
        <f t="shared" si="5"/>
        <v xml:space="preserve"> </v>
      </c>
      <c r="R38" s="14" t="str">
        <f t="shared" si="5"/>
        <v xml:space="preserve"> </v>
      </c>
      <c r="S38" s="14" t="str">
        <f t="shared" si="5"/>
        <v xml:space="preserve"> </v>
      </c>
      <c r="T38" s="14" t="str">
        <f t="shared" si="5"/>
        <v xml:space="preserve"> </v>
      </c>
      <c r="U38" s="14" t="str">
        <f t="shared" si="5"/>
        <v xml:space="preserve"> </v>
      </c>
      <c r="V38" s="14" t="str">
        <f t="shared" si="5"/>
        <v xml:space="preserve"> </v>
      </c>
      <c r="W38" s="14" t="str">
        <f t="shared" si="5"/>
        <v xml:space="preserve"> </v>
      </c>
      <c r="X38" s="14" t="str">
        <f t="shared" si="5"/>
        <v xml:space="preserve"> </v>
      </c>
      <c r="Y38" s="14" t="str">
        <f t="shared" si="4"/>
        <v xml:space="preserve"> </v>
      </c>
      <c r="Z38" s="14" t="str">
        <f t="shared" si="4"/>
        <v xml:space="preserve"> </v>
      </c>
      <c r="AA38" s="14" t="str">
        <f t="shared" si="4"/>
        <v xml:space="preserve"> </v>
      </c>
      <c r="AB38" s="14" t="str">
        <f t="shared" si="4"/>
        <v xml:space="preserve"> </v>
      </c>
      <c r="AC38" s="14" t="str">
        <f t="shared" si="0"/>
        <v xml:space="preserve"> </v>
      </c>
      <c r="AD38" s="7"/>
      <c r="AE38" s="7"/>
      <c r="AF38" s="21" t="e">
        <f t="shared" si="1"/>
        <v>#REF!</v>
      </c>
      <c r="AG38" s="21" t="e">
        <f t="shared" si="2"/>
        <v>#REF!</v>
      </c>
      <c r="AH38" s="21"/>
      <c r="AI38" s="21"/>
    </row>
    <row r="39" spans="1:35" ht="12" customHeight="1">
      <c r="A39" s="1" t="e">
        <f>#REF!</f>
        <v>#REF!</v>
      </c>
      <c r="B39" s="1" t="e">
        <f>#REF!</f>
        <v>#REF!</v>
      </c>
      <c r="C39" s="3" t="s">
        <v>31</v>
      </c>
      <c r="D39" s="5" t="e">
        <f>IF(#REF!&lt;=9," ",INT(#REF!/10))</f>
        <v>#REF!</v>
      </c>
      <c r="E39" s="9" t="e">
        <f>IF(#REF!=""," ",RIGHT(#REF!,1))</f>
        <v>#REF!</v>
      </c>
      <c r="F39" s="5" t="e">
        <f>IF(#REF!&lt;=9," ",INT(#REF!/10))</f>
        <v>#REF!</v>
      </c>
      <c r="G39" s="9" t="e">
        <f>IF(#REF!=""," ",RIGHT(#REF!,1))</f>
        <v>#REF!</v>
      </c>
      <c r="H39" s="5" t="e">
        <f>IF(#REF!&lt;=9," ",INT(#REF!/10))</f>
        <v>#REF!</v>
      </c>
      <c r="I39" s="9" t="e">
        <f>IF(#REF!=""," ",RIGHT(#REF!,1))</f>
        <v>#REF!</v>
      </c>
      <c r="J39" s="5" t="e">
        <f>IF(#REF!&lt;=9," ",INT(#REF!/10))</f>
        <v>#REF!</v>
      </c>
      <c r="K39" s="9" t="e">
        <f>IF(#REF!=""," ",RIGHT(#REF!,1))</f>
        <v>#REF!</v>
      </c>
      <c r="L39" s="5" t="e">
        <f>IF(#REF!&lt;=9," ",INT(#REF!/10))</f>
        <v>#REF!</v>
      </c>
      <c r="M39" s="9" t="e">
        <f>IF(#REF!=""," ",RIGHT(#REF!,1))</f>
        <v>#REF!</v>
      </c>
      <c r="N39" s="5" t="e">
        <f>IF(#REF!&lt;=9," ",INT(#REF!/10))</f>
        <v>#REF!</v>
      </c>
      <c r="O39" s="9" t="e">
        <f>IF(#REF!=""," ",RIGHT(#REF!,1))</f>
        <v>#REF!</v>
      </c>
      <c r="P39" s="5" t="e">
        <f>IF(#REF!&lt;=9," ",INT(#REF!/10))</f>
        <v>#REF!</v>
      </c>
      <c r="Q39" s="9" t="e">
        <f>IF(#REF!=""," ",RIGHT(#REF!,1))</f>
        <v>#REF!</v>
      </c>
      <c r="R39" s="5" t="e">
        <f>IF(#REF!&lt;=9," ",INT(#REF!/10))</f>
        <v>#REF!</v>
      </c>
      <c r="S39" s="9" t="e">
        <f>IF(#REF!=""," ",RIGHT(#REF!,1))</f>
        <v>#REF!</v>
      </c>
      <c r="T39" s="5" t="e">
        <f>IF(#REF!&lt;=9," ",INT(#REF!/10))</f>
        <v>#REF!</v>
      </c>
      <c r="U39" s="9" t="e">
        <f>IF(#REF!=0," ",RIGHT(#REF!,1))</f>
        <v>#REF!</v>
      </c>
      <c r="V39" s="14" t="str">
        <f t="shared" ref="V39:X41" si="6">" "</f>
        <v xml:space="preserve"> </v>
      </c>
      <c r="W39" s="14" t="str">
        <f t="shared" si="6"/>
        <v xml:space="preserve"> </v>
      </c>
      <c r="X39" s="14" t="str">
        <f t="shared" si="6"/>
        <v xml:space="preserve"> </v>
      </c>
      <c r="Y39" s="14" t="str">
        <f t="shared" si="4"/>
        <v xml:space="preserve"> </v>
      </c>
      <c r="Z39" s="14" t="str">
        <f t="shared" si="4"/>
        <v xml:space="preserve"> </v>
      </c>
      <c r="AA39" s="14" t="str">
        <f t="shared" si="4"/>
        <v xml:space="preserve"> </v>
      </c>
      <c r="AB39" s="14" t="str">
        <f t="shared" si="4"/>
        <v xml:space="preserve"> </v>
      </c>
      <c r="AC39" s="14" t="str">
        <f t="shared" si="0"/>
        <v xml:space="preserve"> </v>
      </c>
      <c r="AD39" s="7"/>
      <c r="AE39" s="7"/>
      <c r="AF39" s="21" t="e">
        <f t="shared" si="1"/>
        <v>#REF!</v>
      </c>
      <c r="AG39" s="21" t="e">
        <f t="shared" si="2"/>
        <v>#REF!</v>
      </c>
      <c r="AH39" s="21"/>
      <c r="AI39" s="21"/>
    </row>
    <row r="40" spans="1:35" ht="12" customHeight="1">
      <c r="A40" s="1" t="e">
        <f>#REF!</f>
        <v>#REF!</v>
      </c>
      <c r="B40" s="1" t="e">
        <f>#REF!</f>
        <v>#REF!</v>
      </c>
      <c r="C40" s="3" t="s">
        <v>43</v>
      </c>
      <c r="D40" s="5" t="e">
        <f>IF(#REF!&lt;=9," ",INT(#REF!/10))</f>
        <v>#REF!</v>
      </c>
      <c r="E40" s="9" t="e">
        <f>IF(#REF!=""," ",RIGHT(#REF!,1))</f>
        <v>#REF!</v>
      </c>
      <c r="F40" s="5" t="e">
        <f>IF(#REF!&lt;=9," ",INT(#REF!/10))</f>
        <v>#REF!</v>
      </c>
      <c r="G40" s="9" t="e">
        <f>IF(#REF!=""," ",RIGHT(#REF!,1))</f>
        <v>#REF!</v>
      </c>
      <c r="H40" s="5" t="e">
        <f>IF(#REF!&lt;=9," ",INT(#REF!/10))</f>
        <v>#REF!</v>
      </c>
      <c r="I40" s="9" t="e">
        <f>IF(#REF!=""," ",RIGHT(#REF!,1))</f>
        <v>#REF!</v>
      </c>
      <c r="J40" s="5" t="e">
        <f>IF(#REF!&lt;=9," ",INT(#REF!/10))</f>
        <v>#REF!</v>
      </c>
      <c r="K40" s="9" t="e">
        <f>IF(#REF!=""," ",RIGHT(#REF!,1))</f>
        <v>#REF!</v>
      </c>
      <c r="L40" s="5" t="e">
        <f>IF(#REF!&lt;=9," ",INT(#REF!/10))</f>
        <v>#REF!</v>
      </c>
      <c r="M40" s="9" t="e">
        <f>IF(#REF!=""," ",RIGHT(#REF!,1))</f>
        <v>#REF!</v>
      </c>
      <c r="N40" s="5" t="e">
        <f>IF(#REF!&lt;=9," ",INT(#REF!/10))</f>
        <v>#REF!</v>
      </c>
      <c r="O40" s="9" t="e">
        <f>IF(#REF!=""," ",RIGHT(#REF!,1))</f>
        <v>#REF!</v>
      </c>
      <c r="P40" s="5" t="e">
        <f>IF(#REF!&lt;=9," ",INT(#REF!/10))</f>
        <v>#REF!</v>
      </c>
      <c r="Q40" s="9" t="e">
        <f>IF(#REF!=""," ",RIGHT(#REF!,1))</f>
        <v>#REF!</v>
      </c>
      <c r="R40" s="5" t="e">
        <f>IF(#REF!&lt;=9," ",INT(#REF!/10))</f>
        <v>#REF!</v>
      </c>
      <c r="S40" s="9" t="e">
        <f>IF(#REF!=""," ",RIGHT(#REF!,1))</f>
        <v>#REF!</v>
      </c>
      <c r="T40" s="5" t="e">
        <f>IF(#REF!&lt;=9," ",INT(#REF!/10))</f>
        <v>#REF!</v>
      </c>
      <c r="U40" s="9" t="e">
        <f>IF(#REF!=0," ",RIGHT(#REF!,1))</f>
        <v>#REF!</v>
      </c>
      <c r="V40" s="14" t="str">
        <f t="shared" si="6"/>
        <v xml:space="preserve"> </v>
      </c>
      <c r="W40" s="14" t="str">
        <f t="shared" si="6"/>
        <v xml:space="preserve"> </v>
      </c>
      <c r="X40" s="14" t="str">
        <f t="shared" si="6"/>
        <v xml:space="preserve"> </v>
      </c>
      <c r="Y40" s="14" t="str">
        <f t="shared" si="4"/>
        <v xml:space="preserve"> </v>
      </c>
      <c r="Z40" s="14" t="str">
        <f t="shared" si="4"/>
        <v xml:space="preserve"> </v>
      </c>
      <c r="AA40" s="14" t="str">
        <f t="shared" si="4"/>
        <v xml:space="preserve"> </v>
      </c>
      <c r="AB40" s="14" t="str">
        <f t="shared" si="4"/>
        <v xml:space="preserve"> </v>
      </c>
      <c r="AC40" s="14" t="str">
        <f t="shared" si="0"/>
        <v xml:space="preserve"> </v>
      </c>
      <c r="AD40" s="7"/>
      <c r="AE40" s="7"/>
      <c r="AF40" s="21" t="e">
        <f t="shared" si="1"/>
        <v>#REF!</v>
      </c>
      <c r="AG40" s="21" t="e">
        <f t="shared" si="2"/>
        <v>#REF!</v>
      </c>
      <c r="AH40" s="21"/>
      <c r="AI40" s="21"/>
    </row>
    <row r="41" spans="1:35" ht="12" customHeight="1">
      <c r="A41" s="1" t="e">
        <f>#REF!</f>
        <v>#REF!</v>
      </c>
      <c r="B41" s="1" t="e">
        <f>#REF!</f>
        <v>#REF!</v>
      </c>
      <c r="C41" s="3" t="s">
        <v>50</v>
      </c>
      <c r="D41" s="5" t="e">
        <f>IF(#REF!&lt;=9," ",INT(#REF!/10))</f>
        <v>#REF!</v>
      </c>
      <c r="E41" s="9" t="e">
        <f>IF(#REF!=""," ",RIGHT(#REF!,1))</f>
        <v>#REF!</v>
      </c>
      <c r="F41" s="5" t="e">
        <f>IF(#REF!&lt;=9," ",INT(#REF!/10))</f>
        <v>#REF!</v>
      </c>
      <c r="G41" s="9" t="e">
        <f>IF(#REF!=""," ",RIGHT(#REF!,1))</f>
        <v>#REF!</v>
      </c>
      <c r="H41" s="5" t="e">
        <f>IF(#REF!&lt;=9," ",INT(#REF!/10))</f>
        <v>#REF!</v>
      </c>
      <c r="I41" s="9" t="e">
        <f>IF(#REF!=""," ",RIGHT(#REF!,1))</f>
        <v>#REF!</v>
      </c>
      <c r="J41" s="5" t="e">
        <f>IF(#REF!&lt;=9," ",INT(#REF!/10))</f>
        <v>#REF!</v>
      </c>
      <c r="K41" s="9" t="e">
        <f>IF(#REF!=""," ",RIGHT(#REF!,1))</f>
        <v>#REF!</v>
      </c>
      <c r="L41" s="5" t="e">
        <f>IF(#REF!&lt;=9," ",INT(#REF!/10))</f>
        <v>#REF!</v>
      </c>
      <c r="M41" s="9" t="e">
        <f>IF(#REF!=""," ",RIGHT(#REF!,1))</f>
        <v>#REF!</v>
      </c>
      <c r="N41" s="5" t="e">
        <f>IF(#REF!&lt;=9," ",INT(#REF!/10))</f>
        <v>#REF!</v>
      </c>
      <c r="O41" s="9" t="e">
        <f>IF(#REF!=""," ",RIGHT(#REF!,1))</f>
        <v>#REF!</v>
      </c>
      <c r="P41" s="5" t="e">
        <f>IF(#REF!&lt;=9," ",INT(#REF!/10))</f>
        <v>#REF!</v>
      </c>
      <c r="Q41" s="9" t="e">
        <f>IF(#REF!=""," ",RIGHT(#REF!,1))</f>
        <v>#REF!</v>
      </c>
      <c r="R41" s="5" t="e">
        <f>IF(#REF!&lt;=9," ",INT(#REF!/10))</f>
        <v>#REF!</v>
      </c>
      <c r="S41" s="9" t="e">
        <f>IF(#REF!=""," ",RIGHT(#REF!,1))</f>
        <v>#REF!</v>
      </c>
      <c r="T41" s="5" t="e">
        <f>IF(#REF!&lt;=9," ",INT(#REF!/10))</f>
        <v>#REF!</v>
      </c>
      <c r="U41" s="9" t="e">
        <f>IF(#REF!=0," ",RIGHT(#REF!,1))</f>
        <v>#REF!</v>
      </c>
      <c r="V41" s="14" t="str">
        <f t="shared" si="6"/>
        <v xml:space="preserve"> </v>
      </c>
      <c r="W41" s="14" t="str">
        <f t="shared" si="6"/>
        <v xml:space="preserve"> </v>
      </c>
      <c r="X41" s="14" t="str">
        <f t="shared" si="6"/>
        <v xml:space="preserve"> </v>
      </c>
      <c r="Y41" s="14" t="str">
        <f t="shared" si="4"/>
        <v xml:space="preserve"> </v>
      </c>
      <c r="Z41" s="14" t="str">
        <f t="shared" si="4"/>
        <v xml:space="preserve"> </v>
      </c>
      <c r="AA41" s="14" t="str">
        <f t="shared" si="4"/>
        <v xml:space="preserve"> </v>
      </c>
      <c r="AB41" s="14" t="str">
        <f t="shared" si="4"/>
        <v xml:space="preserve"> </v>
      </c>
      <c r="AC41" s="14" t="str">
        <f t="shared" si="0"/>
        <v xml:space="preserve"> </v>
      </c>
      <c r="AD41" s="7"/>
      <c r="AE41" s="7"/>
      <c r="AF41" s="21" t="e">
        <f t="shared" si="1"/>
        <v>#REF!</v>
      </c>
      <c r="AG41" s="21" t="e">
        <f t="shared" si="2"/>
        <v>#REF!</v>
      </c>
      <c r="AH41" s="21"/>
      <c r="AI41" s="21"/>
    </row>
    <row r="42" spans="1:35" ht="12" customHeight="1">
      <c r="A42" s="1" t="e">
        <f>#REF!</f>
        <v>#REF!</v>
      </c>
      <c r="B42" s="1" t="e">
        <f>#REF!</f>
        <v>#REF!</v>
      </c>
      <c r="C42" s="3" t="s">
        <v>37</v>
      </c>
      <c r="D42" s="5" t="e">
        <f>IF(#REF!&gt;99,LEFT(#REF!,1)," ")</f>
        <v>#REF!</v>
      </c>
      <c r="E42" s="10" t="e">
        <f>IF(#REF!&gt;9,MID(#REF!,LEN(#REF!)-1,1)," ")</f>
        <v>#REF!</v>
      </c>
      <c r="F42" s="9" t="e">
        <f>IF(#REF!=""," ",RIGHT(#REF!,1))</f>
        <v>#REF!</v>
      </c>
      <c r="G42" s="5" t="e">
        <f>IF(#REF!&gt;99,LEFT(#REF!,1)," ")</f>
        <v>#REF!</v>
      </c>
      <c r="H42" s="10" t="e">
        <f>IF(#REF!&gt;9,MID(#REF!,LEN(#REF!)-1,1)," ")</f>
        <v>#REF!</v>
      </c>
      <c r="I42" s="9" t="e">
        <f>IF(#REF!=""," ",RIGHT(#REF!,1))</f>
        <v>#REF!</v>
      </c>
      <c r="J42" s="5" t="e">
        <f>IF(#REF!&gt;99,LEFT(#REF!,1)," ")</f>
        <v>#REF!</v>
      </c>
      <c r="K42" s="10" t="e">
        <f>IF(#REF!&gt;9,MID(#REF!,LEN(#REF!)-1,1)," ")</f>
        <v>#REF!</v>
      </c>
      <c r="L42" s="9" t="e">
        <f>IF(#REF!=""," ",RIGHT(#REF!,1))</f>
        <v>#REF!</v>
      </c>
      <c r="M42" s="5" t="e">
        <f>IF(#REF!&gt;99,LEFT(#REF!,1)," ")</f>
        <v>#REF!</v>
      </c>
      <c r="N42" s="10" t="e">
        <f>IF(#REF!&gt;9,MID(#REF!,LEN(#REF!)-1,1)," ")</f>
        <v>#REF!</v>
      </c>
      <c r="O42" s="9" t="e">
        <f>IF(#REF!=""," ",RIGHT(#REF!,1))</f>
        <v>#REF!</v>
      </c>
      <c r="P42" s="5" t="e">
        <f>IF(#REF!&gt;999,LEFT(#REF!,1)," ")</f>
        <v>#REF!</v>
      </c>
      <c r="Q42" s="10" t="e">
        <f>IF(#REF!&gt;99,MID(#REF!,LEN(#REF!)-2,1)," ")</f>
        <v>#REF!</v>
      </c>
      <c r="R42" s="10" t="e">
        <f>IF(#REF!&gt;9,MID(#REF!,LEN(#REF!)-1,1)," ")</f>
        <v>#REF!</v>
      </c>
      <c r="S42" s="9" t="e">
        <f>IF(#REF!=0," ",RIGHT(#REF!,1))</f>
        <v>#REF!</v>
      </c>
      <c r="T42" s="5" t="e">
        <f>IF(#REF!&gt;99,LEFT(#REF!,1)," ")</f>
        <v>#REF!</v>
      </c>
      <c r="U42" s="10" t="e">
        <f>IF(#REF!&gt;9,MID(#REF!,LEN(#REF!)-1,1)," ")</f>
        <v>#REF!</v>
      </c>
      <c r="V42" s="9" t="e">
        <f>IF(#REF!=""," ",RIGHT(#REF!,1))</f>
        <v>#REF!</v>
      </c>
      <c r="W42" s="5" t="e">
        <f>IF(#REF!&gt;99,LEFT(#REF!,1)," ")</f>
        <v>#REF!</v>
      </c>
      <c r="X42" s="10" t="e">
        <f>IF(#REF!&gt;9,MID(#REF!,LEN(#REF!)-1,1)," ")</f>
        <v>#REF!</v>
      </c>
      <c r="Y42" s="9" t="e">
        <f>IF(#REF!=""," ",RIGHT(#REF!,1))</f>
        <v>#REF!</v>
      </c>
      <c r="Z42" s="5" t="e">
        <f>IF(#REF!&gt;99,LEFT(#REF!,1)," ")</f>
        <v>#REF!</v>
      </c>
      <c r="AA42" s="10" t="e">
        <f>IF(#REF!&gt;9,MID(#REF!,LEN(#REF!)-1,1)," ")</f>
        <v>#REF!</v>
      </c>
      <c r="AB42" s="9" t="e">
        <f>IF(#REF!=""," ",RIGHT(#REF!,1))</f>
        <v>#REF!</v>
      </c>
      <c r="AD42" s="7"/>
      <c r="AE42" s="7"/>
      <c r="AF42" s="21" t="e">
        <f t="shared" si="1"/>
        <v>#REF!</v>
      </c>
      <c r="AG42" s="21" t="e">
        <f t="shared" si="2"/>
        <v>#REF!</v>
      </c>
      <c r="AH42" s="21" t="e">
        <f>D44&amp;E44&amp;F44&amp;G44&amp;H44&amp;I44&amp;J44&amp;K44&amp;L44&amp;M44&amp;N44&amp;O44&amp;P44&amp;Q44&amp;R44&amp;S44&amp;T44&amp;U44&amp;V44&amp;W44&amp;X44&amp;Y44&amp;Z44&amp;AA44&amp;AB44&amp;AC44</f>
        <v>#REF!</v>
      </c>
      <c r="AI42" s="21" t="e">
        <f>D46&amp;E46&amp;F46&amp;G46&amp;H46&amp;I46&amp;J46&amp;K46&amp;L46&amp;M46&amp;N46&amp;O46&amp;P46&amp;Q46&amp;R46&amp;S46&amp;T46&amp;U46&amp;V46</f>
        <v>#REF!</v>
      </c>
    </row>
    <row r="43" spans="1:35" ht="12" customHeight="1">
      <c r="D43" s="4">
        <v>33</v>
      </c>
      <c r="E43" s="6">
        <v>34</v>
      </c>
      <c r="F43" s="8">
        <v>35</v>
      </c>
      <c r="G43" s="4">
        <v>36</v>
      </c>
      <c r="H43" s="6">
        <v>37</v>
      </c>
      <c r="I43" s="6">
        <v>38</v>
      </c>
      <c r="J43" s="8">
        <v>39</v>
      </c>
      <c r="K43" s="4">
        <v>40</v>
      </c>
      <c r="L43" s="6">
        <v>41</v>
      </c>
      <c r="M43" s="6">
        <v>42</v>
      </c>
      <c r="N43" s="4">
        <v>43</v>
      </c>
      <c r="O43" s="6">
        <v>44</v>
      </c>
      <c r="P43" s="8">
        <v>45</v>
      </c>
      <c r="Q43" s="4">
        <v>46</v>
      </c>
      <c r="R43" s="6">
        <v>47</v>
      </c>
      <c r="S43" s="8">
        <v>48</v>
      </c>
      <c r="T43" s="4">
        <v>49</v>
      </c>
      <c r="U43" s="6">
        <v>50</v>
      </c>
      <c r="V43" s="8">
        <v>51</v>
      </c>
      <c r="W43" s="4">
        <v>52</v>
      </c>
      <c r="X43" s="6">
        <v>53</v>
      </c>
      <c r="Y43" s="6">
        <v>54</v>
      </c>
      <c r="Z43" s="8">
        <v>55</v>
      </c>
      <c r="AA43" s="4">
        <v>56</v>
      </c>
      <c r="AB43" s="6">
        <v>57</v>
      </c>
      <c r="AC43" s="6">
        <v>58</v>
      </c>
      <c r="AD43" s="7"/>
      <c r="AE43" s="7"/>
    </row>
    <row r="44" spans="1:35" ht="12" customHeight="1">
      <c r="D44" s="5" t="e">
        <f>IF(#REF!&gt;99,LEFT(#REF!,1)," ")</f>
        <v>#REF!</v>
      </c>
      <c r="E44" s="10" t="e">
        <f>IF(#REF!&gt;9,MID(#REF!,LEN(#REF!)-1,1)," ")</f>
        <v>#REF!</v>
      </c>
      <c r="F44" s="9" t="e">
        <f>IF(#REF!=""," ",RIGHT(#REF!,1))</f>
        <v>#REF!</v>
      </c>
      <c r="G44" s="5" t="e">
        <f>IF(#REF!&gt;999,LEFT(#REF!,1)," ")</f>
        <v>#REF!</v>
      </c>
      <c r="H44" s="10" t="e">
        <f>IF(#REF!&gt;99,MID(#REF!,LEN(#REF!)-2,1)," ")</f>
        <v>#REF!</v>
      </c>
      <c r="I44" s="10" t="e">
        <f>IF(#REF!&gt;9,MID(#REF!,LEN(#REF!)-1,1)," ")</f>
        <v>#REF!</v>
      </c>
      <c r="J44" s="9" t="e">
        <f>IF(#REF!=0," ",RIGHT(#REF!,1))</f>
        <v>#REF!</v>
      </c>
      <c r="K44" s="5" t="e">
        <f>IF(#REF!&gt;99,LEFT(#REF!,1)," ")</f>
        <v>#REF!</v>
      </c>
      <c r="L44" s="10" t="e">
        <f>IF(#REF!&gt;9,MID(#REF!,LEN(#REF!)-1,1)," ")</f>
        <v>#REF!</v>
      </c>
      <c r="M44" s="9" t="e">
        <f>IF(#REF!=""," ",RIGHT(#REF!,1))</f>
        <v>#REF!</v>
      </c>
      <c r="N44" s="5" t="e">
        <f>IF(#REF!&gt;99,LEFT(#REF!,1)," ")</f>
        <v>#REF!</v>
      </c>
      <c r="O44" s="10" t="e">
        <f>IF(#REF!&gt;9,MID(#REF!,LEN(#REF!)-1,1)," ")</f>
        <v>#REF!</v>
      </c>
      <c r="P44" s="9" t="e">
        <f>IF(#REF!=""," ",RIGHT(#REF!,1))</f>
        <v>#REF!</v>
      </c>
      <c r="Q44" s="5" t="e">
        <f>IF(#REF!&gt;99,LEFT(#REF!,1)," ")</f>
        <v>#REF!</v>
      </c>
      <c r="R44" s="10" t="e">
        <f>IF(#REF!&gt;9,MID(#REF!,LEN(#REF!)-1,1)," ")</f>
        <v>#REF!</v>
      </c>
      <c r="S44" s="9" t="e">
        <f>IF(#REF!=""," ",RIGHT(#REF!,1))</f>
        <v>#REF!</v>
      </c>
      <c r="T44" s="5" t="e">
        <f>IF(#REF!&gt;99,LEFT(#REF!,1)," ")</f>
        <v>#REF!</v>
      </c>
      <c r="U44" s="10" t="e">
        <f>IF(#REF!&gt;9,MID(#REF!,LEN(#REF!)-1,1)," ")</f>
        <v>#REF!</v>
      </c>
      <c r="V44" s="9" t="e">
        <f>IF(#REF!=""," ",RIGHT(#REF!,1))</f>
        <v>#REF!</v>
      </c>
      <c r="W44" s="18" t="e">
        <f>IF(#REF!&gt;999,LEFT(#REF!,1)," ")</f>
        <v>#REF!</v>
      </c>
      <c r="X44" s="17" t="e">
        <f>IF(#REF!&gt;99,MID(#REF!,LEN(#REF!)-2,1)," ")</f>
        <v>#REF!</v>
      </c>
      <c r="Y44" s="17" t="e">
        <f>IF(#REF!&gt;9,MID(#REF!,LEN(#REF!)-1,1)," ")</f>
        <v>#REF!</v>
      </c>
      <c r="Z44" s="19" t="e">
        <f>IF(#REF!=0," ",RIGHT(#REF!,1))</f>
        <v>#REF!</v>
      </c>
      <c r="AA44" s="5" t="e">
        <f>IF(#REF!&gt;99,LEFT(#REF!,1)," ")</f>
        <v>#REF!</v>
      </c>
      <c r="AB44" s="10" t="e">
        <f>IF(#REF!&gt;9,MID(#REF!,LEN(#REF!)-1,1)," ")</f>
        <v>#REF!</v>
      </c>
      <c r="AC44" s="9" t="e">
        <f>IF(#REF!=""," ",RIGHT(#REF!,1))</f>
        <v>#REF!</v>
      </c>
      <c r="AD44" s="7"/>
      <c r="AE44" s="7"/>
    </row>
    <row r="45" spans="1:35" ht="12" customHeight="1">
      <c r="D45" s="6">
        <v>59</v>
      </c>
      <c r="E45" s="6">
        <v>60</v>
      </c>
      <c r="F45" s="6">
        <v>61</v>
      </c>
      <c r="G45" s="6">
        <v>62</v>
      </c>
      <c r="H45" s="6">
        <v>63</v>
      </c>
      <c r="I45" s="6">
        <v>64</v>
      </c>
      <c r="J45" s="6">
        <v>65</v>
      </c>
      <c r="K45" s="6">
        <v>66</v>
      </c>
      <c r="L45" s="8">
        <v>67</v>
      </c>
      <c r="M45" s="4">
        <v>68</v>
      </c>
      <c r="N45" s="6">
        <v>69</v>
      </c>
      <c r="O45" s="6">
        <v>70</v>
      </c>
      <c r="P45" s="6">
        <v>71</v>
      </c>
      <c r="Q45" s="2">
        <v>72</v>
      </c>
      <c r="R45" s="2">
        <v>73</v>
      </c>
      <c r="S45" s="2">
        <v>74</v>
      </c>
      <c r="T45" s="2">
        <v>75</v>
      </c>
      <c r="U45" s="2">
        <v>76</v>
      </c>
      <c r="V45" s="2">
        <v>77</v>
      </c>
      <c r="W45" s="7"/>
      <c r="X45" s="7"/>
      <c r="Y45" s="7"/>
      <c r="Z45" s="7"/>
      <c r="AA45" s="7"/>
      <c r="AB45" s="7"/>
      <c r="AC45" s="7"/>
      <c r="AD45" s="7"/>
      <c r="AE45" s="7"/>
    </row>
    <row r="46" spans="1:35" ht="12" customHeight="1">
      <c r="D46" s="5" t="e">
        <f>IF(#REF!&gt;99,LEFT(#REF!,1)," ")</f>
        <v>#REF!</v>
      </c>
      <c r="E46" s="10" t="e">
        <f>IF(#REF!&gt;9,MID(#REF!,LEN(#REF!)-1,1)," ")</f>
        <v>#REF!</v>
      </c>
      <c r="F46" s="9" t="e">
        <f>IF(#REF!=""," ",RIGHT(#REF!,1))</f>
        <v>#REF!</v>
      </c>
      <c r="G46" s="5" t="e">
        <f>IF(#REF!&gt;99,LEFT(#REF!,1)," ")</f>
        <v>#REF!</v>
      </c>
      <c r="H46" s="10" t="e">
        <f>IF(#REF!&gt;9,MID(#REF!,LEN(#REF!)-1,1)," ")</f>
        <v>#REF!</v>
      </c>
      <c r="I46" s="9" t="e">
        <f>IF(#REF!=""," ",RIGHT(#REF!,1))</f>
        <v>#REF!</v>
      </c>
      <c r="J46" s="5" t="e">
        <f>IF(#REF!&gt;99,LEFT(#REF!,1)," ")</f>
        <v>#REF!</v>
      </c>
      <c r="K46" s="10" t="e">
        <f>IF(#REF!&gt;9,MID(#REF!,LEN(#REF!)-1,1)," ")</f>
        <v>#REF!</v>
      </c>
      <c r="L46" s="9" t="e">
        <f>IF(#REF!=""," ",RIGHT(#REF!,1))</f>
        <v>#REF!</v>
      </c>
      <c r="M46" s="5" t="e">
        <f>IF(#REF!&gt;999,LEFT(#REF!,1)," ")</f>
        <v>#REF!</v>
      </c>
      <c r="N46" s="17" t="e">
        <f>IF(#REF!&gt;99,MID(#REF!,LEN(#REF!)-2,1)," ")</f>
        <v>#REF!</v>
      </c>
      <c r="O46" s="10" t="e">
        <f>IF(#REF!&gt;9,MID(#REF!,LEN(#REF!)-1,1)," ")</f>
        <v>#REF!</v>
      </c>
      <c r="P46" s="9" t="e">
        <f>IF(#REF!=0," ",RIGHT(#REF!,1))</f>
        <v>#REF!</v>
      </c>
      <c r="Q46" s="12" t="e">
        <f>IF(#REF!=""," ",#REF!)</f>
        <v>#REF!</v>
      </c>
      <c r="R46" s="12" t="e">
        <f>IF(#REF!=""," ",#REF!)</f>
        <v>#REF!</v>
      </c>
      <c r="S46" s="12" t="e">
        <f>IF(#REF!=""," ",#REF!)</f>
        <v>#REF!</v>
      </c>
      <c r="T46" s="12" t="e">
        <f>IF(#REF!=""," ",#REF!)</f>
        <v>#REF!</v>
      </c>
      <c r="U46" s="12" t="e">
        <f>IF(#REF!=""," ",#REF!)</f>
        <v>#REF!</v>
      </c>
      <c r="V46" s="12" t="e">
        <f>IF(#REF!=""," ",#REF!)</f>
        <v>#REF!</v>
      </c>
      <c r="W46" s="7"/>
      <c r="X46" s="7"/>
      <c r="Y46" s="7"/>
      <c r="Z46" s="7"/>
      <c r="AA46" s="7"/>
      <c r="AB46" s="7"/>
      <c r="AC46" s="7"/>
      <c r="AD46" s="7"/>
      <c r="AE46" s="7"/>
    </row>
    <row r="47" spans="1:35" ht="12" customHeight="1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</row>
    <row r="48" spans="1:35" ht="12" customHeight="1"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</row>
    <row r="49" spans="4:31" ht="12" customHeight="1"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</row>
    <row r="50" spans="4:31" ht="12" customHeight="1"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</row>
    <row r="51" spans="4:31" ht="12" customHeight="1"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</row>
    <row r="52" spans="4:31" ht="12" customHeight="1"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</row>
    <row r="53" spans="4:31" ht="12" customHeight="1"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</row>
    <row r="54" spans="4:31" ht="12" customHeight="1"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</row>
    <row r="55" spans="4:31" ht="12" customHeight="1"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</row>
    <row r="56" spans="4:31" ht="12" customHeight="1"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</row>
    <row r="57" spans="4:31" ht="12" customHeight="1"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</row>
    <row r="58" spans="4:31" ht="12" customHeight="1"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</row>
    <row r="59" spans="4:31" ht="12" customHeight="1"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</row>
    <row r="60" spans="4:31" ht="12" customHeight="1"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</row>
    <row r="61" spans="4:31" ht="12" customHeight="1"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</row>
  </sheetData>
  <phoneticPr fontId="8"/>
  <pageMargins left="0.75" right="0.75" top="1" bottom="1" header="0.51200000000000001" footer="0.51200000000000001"/>
  <pageSetup paperSize="9" fitToWidth="1" fitToHeight="1" orientation="portrait" usePrinterDefaults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41"/>
  <sheetViews>
    <sheetView workbookViewId="0">
      <selection activeCell="A24" sqref="A24"/>
    </sheetView>
  </sheetViews>
  <sheetFormatPr defaultRowHeight="13.2"/>
  <cols>
    <col min="1" max="1" width="86" bestFit="1" customWidth="1"/>
  </cols>
  <sheetData>
    <row r="1" spans="1:1">
      <c r="A1" s="24" t="e">
        <f>data1!AF2</f>
        <v>#REF!</v>
      </c>
    </row>
    <row r="2" spans="1:1">
      <c r="A2" s="24" t="e">
        <f>data1!AF3</f>
        <v>#REF!</v>
      </c>
    </row>
    <row r="3" spans="1:1">
      <c r="A3" s="24" t="e">
        <f>data1!AF4</f>
        <v>#REF!</v>
      </c>
    </row>
    <row r="4" spans="1:1">
      <c r="A4" s="24" t="e">
        <f>data1!AF5</f>
        <v>#REF!</v>
      </c>
    </row>
    <row r="5" spans="1:1">
      <c r="A5" s="24" t="e">
        <f>data1!AF6</f>
        <v>#REF!</v>
      </c>
    </row>
    <row r="6" spans="1:1">
      <c r="A6" s="24" t="e">
        <f>data1!AF7</f>
        <v>#REF!</v>
      </c>
    </row>
    <row r="7" spans="1:1">
      <c r="A7" s="24" t="e">
        <f>data1!AF8</f>
        <v>#REF!</v>
      </c>
    </row>
    <row r="8" spans="1:1">
      <c r="A8" s="24" t="e">
        <f>data1!AF9</f>
        <v>#REF!</v>
      </c>
    </row>
    <row r="9" spans="1:1">
      <c r="A9" s="24" t="e">
        <f>data1!AF10</f>
        <v>#REF!</v>
      </c>
    </row>
    <row r="10" spans="1:1">
      <c r="A10" s="24" t="e">
        <f>data1!AF11</f>
        <v>#REF!</v>
      </c>
    </row>
    <row r="11" spans="1:1">
      <c r="A11" s="24" t="e">
        <f>data1!AF12</f>
        <v>#REF!</v>
      </c>
    </row>
    <row r="12" spans="1:1">
      <c r="A12" s="24" t="e">
        <f>data1!AF13</f>
        <v>#REF!</v>
      </c>
    </row>
    <row r="13" spans="1:1">
      <c r="A13" s="24" t="e">
        <f>data1!AF14</f>
        <v>#REF!</v>
      </c>
    </row>
    <row r="14" spans="1:1">
      <c r="A14" s="24" t="e">
        <f>data1!AF15</f>
        <v>#REF!</v>
      </c>
    </row>
    <row r="15" spans="1:1">
      <c r="A15" s="24" t="e">
        <f>data1!AF16</f>
        <v>#REF!</v>
      </c>
    </row>
    <row r="16" spans="1:1">
      <c r="A16" s="24" t="e">
        <f>data1!AF17</f>
        <v>#REF!</v>
      </c>
    </row>
    <row r="17" spans="1:1">
      <c r="A17" s="24" t="e">
        <f>data1!AF18</f>
        <v>#REF!</v>
      </c>
    </row>
    <row r="18" spans="1:1">
      <c r="A18" s="24" t="e">
        <f>data1!AF19</f>
        <v>#REF!</v>
      </c>
    </row>
    <row r="19" spans="1:1">
      <c r="A19" s="24" t="e">
        <f>data1!AF20</f>
        <v>#REF!</v>
      </c>
    </row>
    <row r="20" spans="1:1">
      <c r="A20" s="24" t="e">
        <f>data1!AF21</f>
        <v>#REF!</v>
      </c>
    </row>
    <row r="21" spans="1:1">
      <c r="A21" s="24" t="e">
        <f>data1!AF22</f>
        <v>#REF!</v>
      </c>
    </row>
    <row r="22" spans="1:1">
      <c r="A22" s="24" t="e">
        <f>data1!AF23</f>
        <v>#REF!</v>
      </c>
    </row>
    <row r="23" spans="1:1">
      <c r="A23" s="24" t="e">
        <f>data1!AF24</f>
        <v>#REF!</v>
      </c>
    </row>
    <row r="24" spans="1:1">
      <c r="A24" s="24" t="e">
        <f>data1!AF25</f>
        <v>#REF!</v>
      </c>
    </row>
    <row r="25" spans="1:1">
      <c r="A25" s="24" t="e">
        <f>data1!AF26</f>
        <v>#REF!</v>
      </c>
    </row>
    <row r="26" spans="1:1">
      <c r="A26" s="24" t="e">
        <f>data1!AF27</f>
        <v>#REF!</v>
      </c>
    </row>
    <row r="27" spans="1:1">
      <c r="A27" s="24" t="e">
        <f>data1!AF28</f>
        <v>#REF!</v>
      </c>
    </row>
    <row r="28" spans="1:1">
      <c r="A28" s="24" t="e">
        <f>data1!AF29</f>
        <v>#REF!</v>
      </c>
    </row>
    <row r="29" spans="1:1">
      <c r="A29" s="24" t="e">
        <f>data1!AF30</f>
        <v>#REF!</v>
      </c>
    </row>
    <row r="30" spans="1:1">
      <c r="A30" s="24" t="e">
        <f>data1!AF31</f>
        <v>#REF!</v>
      </c>
    </row>
    <row r="31" spans="1:1">
      <c r="A31" s="24" t="e">
        <f>data1!AF32</f>
        <v>#REF!</v>
      </c>
    </row>
    <row r="32" spans="1:1">
      <c r="A32" s="24" t="e">
        <f>data1!AF33</f>
        <v>#REF!</v>
      </c>
    </row>
    <row r="33" spans="1:1">
      <c r="A33" s="24" t="e">
        <f>data1!AF34</f>
        <v>#REF!</v>
      </c>
    </row>
    <row r="34" spans="1:1">
      <c r="A34" s="24" t="e">
        <f>data1!AF35</f>
        <v>#REF!</v>
      </c>
    </row>
    <row r="35" spans="1:1">
      <c r="A35" s="24" t="e">
        <f>data1!AF36</f>
        <v>#REF!</v>
      </c>
    </row>
    <row r="36" spans="1:1">
      <c r="A36" s="24" t="e">
        <f>data1!AF37</f>
        <v>#REF!</v>
      </c>
    </row>
    <row r="37" spans="1:1">
      <c r="A37" s="24" t="e">
        <f>data1!AF38</f>
        <v>#REF!</v>
      </c>
    </row>
    <row r="38" spans="1:1">
      <c r="A38" s="24" t="e">
        <f>data1!AF39</f>
        <v>#REF!</v>
      </c>
    </row>
    <row r="39" spans="1:1">
      <c r="A39" s="24" t="e">
        <f>data1!AF40</f>
        <v>#REF!</v>
      </c>
    </row>
    <row r="40" spans="1:1">
      <c r="A40" s="24" t="e">
        <f>data1!AF41</f>
        <v>#REF!</v>
      </c>
    </row>
    <row r="41" spans="1:1">
      <c r="A41" s="24" t="e">
        <f>data1!AF42</f>
        <v>#REF!</v>
      </c>
    </row>
  </sheetData>
  <phoneticPr fontId="8"/>
  <pageMargins left="0.75" right="0.75" top="1" bottom="1" header="0.51200000000000001" footer="0.51200000000000001"/>
  <pageSetup paperSize="9" fitToWidth="1" fitToHeight="1" orientation="portrait" usePrinterDefaults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T7"/>
  <sheetViews>
    <sheetView showGridLines="0" showZeros="0" topLeftCell="W1" workbookViewId="0">
      <selection activeCell="W1" sqref="W1"/>
    </sheetView>
  </sheetViews>
  <sheetFormatPr defaultColWidth="1.6640625" defaultRowHeight="12" customHeight="1"/>
  <cols>
    <col min="1" max="1" width="4.6640625" style="1" customWidth="1"/>
    <col min="2" max="2" width="1.6640625" style="1"/>
    <col min="3" max="3" width="3.6640625" style="1" customWidth="1"/>
    <col min="4" max="4" width="2.109375" style="1" customWidth="1"/>
    <col min="5" max="67" width="2.88671875" style="1" customWidth="1"/>
    <col min="68" max="68" width="2.109375" style="1" customWidth="1"/>
    <col min="69" max="69" width="77.109375" style="1" bestFit="1" customWidth="1"/>
    <col min="70" max="70" width="35" style="1" bestFit="1" customWidth="1"/>
    <col min="71" max="71" width="26.109375" style="1" bestFit="1" customWidth="1"/>
    <col min="72" max="72" width="21.109375" style="1" customWidth="1"/>
    <col min="73" max="16384" width="1.6640625" style="1"/>
  </cols>
  <sheetData>
    <row r="1" spans="1:72" ht="12" customHeight="1">
      <c r="A1" s="2">
        <v>1234</v>
      </c>
      <c r="B1" s="2">
        <v>5</v>
      </c>
      <c r="C1" s="2">
        <v>678</v>
      </c>
      <c r="D1" s="4">
        <v>9</v>
      </c>
      <c r="E1" s="6">
        <v>10</v>
      </c>
      <c r="F1" s="8">
        <v>11</v>
      </c>
      <c r="G1" s="4">
        <v>12</v>
      </c>
      <c r="H1" s="6">
        <v>13</v>
      </c>
      <c r="I1" s="8">
        <v>14</v>
      </c>
      <c r="J1" s="4">
        <v>15</v>
      </c>
      <c r="K1" s="6">
        <v>16</v>
      </c>
      <c r="L1" s="8">
        <v>17</v>
      </c>
      <c r="M1" s="4">
        <v>18</v>
      </c>
      <c r="N1" s="6">
        <v>19</v>
      </c>
      <c r="O1" s="8">
        <v>20</v>
      </c>
      <c r="P1" s="6">
        <v>21</v>
      </c>
      <c r="Q1" s="6">
        <v>22</v>
      </c>
      <c r="R1" s="6">
        <v>23</v>
      </c>
      <c r="S1" s="8">
        <v>24</v>
      </c>
      <c r="T1" s="4">
        <v>25</v>
      </c>
      <c r="U1" s="6">
        <v>26</v>
      </c>
      <c r="V1" s="8">
        <v>27</v>
      </c>
      <c r="W1" s="4">
        <v>28</v>
      </c>
      <c r="X1" s="6">
        <v>29</v>
      </c>
      <c r="Y1" s="8">
        <v>30</v>
      </c>
      <c r="Z1" s="4">
        <v>31</v>
      </c>
      <c r="AA1" s="6">
        <v>32</v>
      </c>
      <c r="AB1" s="8">
        <v>33</v>
      </c>
      <c r="AC1" s="4">
        <v>34</v>
      </c>
      <c r="AD1" s="6">
        <v>35</v>
      </c>
      <c r="AE1" s="8">
        <v>36</v>
      </c>
      <c r="AF1" s="6">
        <v>37</v>
      </c>
      <c r="AG1" s="6">
        <v>38</v>
      </c>
      <c r="AH1" s="6">
        <v>39</v>
      </c>
      <c r="AI1" s="8">
        <v>40</v>
      </c>
      <c r="AJ1" s="4">
        <v>41</v>
      </c>
      <c r="AK1" s="6">
        <v>42</v>
      </c>
      <c r="AL1" s="8">
        <v>43</v>
      </c>
      <c r="AM1" s="4">
        <v>44</v>
      </c>
      <c r="AN1" s="6">
        <v>45</v>
      </c>
      <c r="AO1" s="8">
        <v>46</v>
      </c>
      <c r="AP1" s="4">
        <v>47</v>
      </c>
      <c r="AQ1" s="6">
        <v>48</v>
      </c>
      <c r="AR1" s="8">
        <v>49</v>
      </c>
      <c r="AS1" s="4">
        <v>50</v>
      </c>
      <c r="AT1" s="6">
        <v>51</v>
      </c>
      <c r="AU1" s="8">
        <v>52</v>
      </c>
      <c r="AV1" s="6">
        <v>53</v>
      </c>
      <c r="AW1" s="6">
        <v>54</v>
      </c>
      <c r="AX1" s="6">
        <v>55</v>
      </c>
      <c r="AY1" s="8">
        <v>56</v>
      </c>
      <c r="AZ1" s="4">
        <v>57</v>
      </c>
      <c r="BA1" s="6">
        <v>58</v>
      </c>
      <c r="BB1" s="8">
        <v>59</v>
      </c>
      <c r="BC1" s="4">
        <v>60</v>
      </c>
      <c r="BD1" s="6">
        <v>61</v>
      </c>
      <c r="BE1" s="8">
        <v>62</v>
      </c>
      <c r="BF1" s="4">
        <v>63</v>
      </c>
      <c r="BG1" s="6">
        <v>64</v>
      </c>
      <c r="BH1" s="8">
        <v>65</v>
      </c>
      <c r="BI1" s="4">
        <v>66</v>
      </c>
      <c r="BJ1" s="6">
        <v>67</v>
      </c>
      <c r="BK1" s="8">
        <v>68</v>
      </c>
      <c r="BL1" s="6">
        <v>69</v>
      </c>
      <c r="BM1" s="6">
        <v>70</v>
      </c>
      <c r="BN1" s="6">
        <v>71</v>
      </c>
      <c r="BO1" s="8">
        <v>72</v>
      </c>
      <c r="BQ1" s="20" t="s">
        <v>42</v>
      </c>
      <c r="BR1" s="20" t="s">
        <v>15</v>
      </c>
      <c r="BS1" s="20" t="s">
        <v>40</v>
      </c>
      <c r="BT1" s="20" t="s">
        <v>4</v>
      </c>
    </row>
    <row r="2" spans="1:72" ht="12" customHeight="1">
      <c r="A2" s="1" t="e">
        <f>IF(#REF!=""," ",#REF!)</f>
        <v>#REF!</v>
      </c>
      <c r="B2" s="1" t="e">
        <f>IF(#REF!=""," ",#REF!)</f>
        <v>#REF!</v>
      </c>
      <c r="C2" s="3" t="e">
        <f>IF(#REF!=""," ",#REF!)</f>
        <v>#REF!</v>
      </c>
      <c r="D2" s="5" t="e">
        <f>IF(#REF!&gt;99,LEFT(#REF!,1)," ")</f>
        <v>#REF!</v>
      </c>
      <c r="E2" s="10" t="e">
        <f>IF(#REF!&gt;9,MID(#REF!,LEN(#REF!)-1,1)," ")</f>
        <v>#REF!</v>
      </c>
      <c r="F2" s="9" t="e">
        <f>IF(#REF!=""," ",RIGHT(#REF!,1))</f>
        <v>#REF!</v>
      </c>
      <c r="G2" s="5" t="e">
        <f>IF(#REF!&gt;99,LEFT(#REF!,1)," ")</f>
        <v>#REF!</v>
      </c>
      <c r="H2" s="10" t="e">
        <f>IF(#REF!&gt;9,MID(#REF!,LEN(#REF!)-1,1)," ")</f>
        <v>#REF!</v>
      </c>
      <c r="I2" s="9" t="e">
        <f>IF(#REF!=""," ",RIGHT(#REF!,1))</f>
        <v>#REF!</v>
      </c>
      <c r="J2" s="5" t="e">
        <f>IF(#REF!&gt;99,LEFT(#REF!,1)," ")</f>
        <v>#REF!</v>
      </c>
      <c r="K2" s="10" t="e">
        <f>IF(#REF!&gt;9,MID(#REF!,LEN(#REF!)-1,1)," ")</f>
        <v>#REF!</v>
      </c>
      <c r="L2" s="9" t="e">
        <f>IF(#REF!=""," ",RIGHT(#REF!,1))</f>
        <v>#REF!</v>
      </c>
      <c r="M2" s="5" t="e">
        <f>IF(#REF!&gt;99,LEFT(#REF!,1)," ")</f>
        <v>#REF!</v>
      </c>
      <c r="N2" s="10" t="e">
        <f>IF(#REF!&gt;9,MID(#REF!,LEN(#REF!)-1,1)," ")</f>
        <v>#REF!</v>
      </c>
      <c r="O2" s="9" t="e">
        <f>IF(#REF!=""," ",RIGHT(#REF!,1))</f>
        <v>#REF!</v>
      </c>
      <c r="P2" s="10" t="e">
        <f>IF(#REF!&gt;999,LEFT(#REF!,1)," ")</f>
        <v>#REF!</v>
      </c>
      <c r="Q2" s="10" t="e">
        <f>IF(#REF!&gt;99,MID(#REF!,LEN(#REF!)-2,1)," ")</f>
        <v>#REF!</v>
      </c>
      <c r="R2" s="10" t="e">
        <f>IF(#REF!&gt;9,MID(#REF!,LEN(#REF!)-1,1)," ")</f>
        <v>#REF!</v>
      </c>
      <c r="S2" s="9" t="e">
        <f>IF(#REF!=0," ",RIGHT(#REF!,1))</f>
        <v>#REF!</v>
      </c>
      <c r="T2" s="5" t="e">
        <f>IF(#REF!&gt;99,LEFT(#REF!,1)," ")</f>
        <v>#REF!</v>
      </c>
      <c r="U2" s="10" t="e">
        <f>IF(#REF!&gt;9,MID(#REF!,LEN(#REF!)-1,1)," ")</f>
        <v>#REF!</v>
      </c>
      <c r="V2" s="9" t="e">
        <f>IF(#REF!=""," ",RIGHT(#REF!,1))</f>
        <v>#REF!</v>
      </c>
      <c r="W2" s="5" t="e">
        <f>IF(#REF!&gt;99,LEFT(#REF!,1)," ")</f>
        <v>#REF!</v>
      </c>
      <c r="X2" s="10" t="e">
        <f>IF(#REF!&gt;9,MID(#REF!,LEN(#REF!)-1,1)," ")</f>
        <v>#REF!</v>
      </c>
      <c r="Y2" s="9" t="e">
        <f>IF(#REF!=""," ",RIGHT(#REF!,1))</f>
        <v>#REF!</v>
      </c>
      <c r="Z2" s="5" t="e">
        <f>IF(#REF!&gt;99,LEFT(#REF!,1)," ")</f>
        <v>#REF!</v>
      </c>
      <c r="AA2" s="10" t="e">
        <f>IF(#REF!&gt;9,MID(#REF!,LEN(#REF!)-1,1)," ")</f>
        <v>#REF!</v>
      </c>
      <c r="AB2" s="9" t="e">
        <f>IF(#REF!=""," ",RIGHT(#REF!,1))</f>
        <v>#REF!</v>
      </c>
      <c r="AC2" s="5" t="e">
        <f>IF(#REF!&gt;99,LEFT(#REF!,1)," ")</f>
        <v>#REF!</v>
      </c>
      <c r="AD2" s="10" t="e">
        <f>IF(#REF!&gt;9,MID(#REF!,LEN(#REF!)-1,1)," ")</f>
        <v>#REF!</v>
      </c>
      <c r="AE2" s="9" t="e">
        <f>IF(#REF!=""," ",RIGHT(#REF!,1))</f>
        <v>#REF!</v>
      </c>
      <c r="AF2" s="10" t="e">
        <f>IF(#REF!&gt;999,LEFT(#REF!,1)," ")</f>
        <v>#REF!</v>
      </c>
      <c r="AG2" s="10" t="e">
        <f>IF(#REF!&gt;99,MID(#REF!,LEN(#REF!)-2,1)," ")</f>
        <v>#REF!</v>
      </c>
      <c r="AH2" s="10" t="e">
        <f>IF(#REF!&gt;9,MID(#REF!,LEN(#REF!)-1,1)," ")</f>
        <v>#REF!</v>
      </c>
      <c r="AI2" s="9" t="e">
        <f>IF(#REF!=0," ",RIGHT(#REF!,1))</f>
        <v>#REF!</v>
      </c>
      <c r="AJ2" s="5" t="e">
        <f>IF(#REF!&gt;99,LEFT(#REF!,1)," ")</f>
        <v>#REF!</v>
      </c>
      <c r="AK2" s="10" t="e">
        <f>IF(#REF!&gt;9,MID(#REF!,LEN(#REF!)-1,1)," ")</f>
        <v>#REF!</v>
      </c>
      <c r="AL2" s="9" t="e">
        <f>IF(#REF!=""," ",RIGHT(#REF!,1))</f>
        <v>#REF!</v>
      </c>
      <c r="AM2" s="5" t="e">
        <f>IF(#REF!&gt;99,LEFT(#REF!,1)," ")</f>
        <v>#REF!</v>
      </c>
      <c r="AN2" s="10" t="e">
        <f>IF(#REF!&gt;9,MID(#REF!,LEN(#REF!)-1,1)," ")</f>
        <v>#REF!</v>
      </c>
      <c r="AO2" s="9" t="e">
        <f>IF(#REF!=""," ",RIGHT(#REF!,1))</f>
        <v>#REF!</v>
      </c>
      <c r="AP2" s="5" t="e">
        <f>IF(#REF!&gt;99,LEFT(#REF!,1)," ")</f>
        <v>#REF!</v>
      </c>
      <c r="AQ2" s="10" t="e">
        <f>IF(#REF!&gt;9,MID(#REF!,LEN(#REF!)-1,1)," ")</f>
        <v>#REF!</v>
      </c>
      <c r="AR2" s="9" t="e">
        <f>IF(#REF!=""," ",RIGHT(#REF!,1))</f>
        <v>#REF!</v>
      </c>
      <c r="AS2" s="5" t="e">
        <f>IF(#REF!&gt;99,LEFT(#REF!,1)," ")</f>
        <v>#REF!</v>
      </c>
      <c r="AT2" s="10" t="e">
        <f>IF(#REF!&gt;9,MID(#REF!,LEN(#REF!)-1,1)," ")</f>
        <v>#REF!</v>
      </c>
      <c r="AU2" s="9" t="e">
        <f>IF(#REF!=""," ",RIGHT(#REF!,1))</f>
        <v>#REF!</v>
      </c>
      <c r="AV2" s="10" t="e">
        <f>IF(#REF!&gt;999,LEFT(#REF!,1)," ")</f>
        <v>#REF!</v>
      </c>
      <c r="AW2" s="10" t="e">
        <f>IF(#REF!&gt;99,MID(#REF!,LEN(#REF!)-2,1)," ")</f>
        <v>#REF!</v>
      </c>
      <c r="AX2" s="10" t="e">
        <f>IF(#REF!&gt;9,MID(#REF!,LEN(#REF!)-1,1)," ")</f>
        <v>#REF!</v>
      </c>
      <c r="AY2" s="9" t="e">
        <f>IF(#REF!=0," ",RIGHT(#REF!,1))</f>
        <v>#REF!</v>
      </c>
      <c r="AZ2" s="5" t="e">
        <f>IF(#REF!&gt;99,LEFT(#REF!,1)," ")</f>
        <v>#REF!</v>
      </c>
      <c r="BA2" s="10" t="e">
        <f>IF(#REF!&gt;9,MID(#REF!,LEN(#REF!)-1,1)," ")</f>
        <v>#REF!</v>
      </c>
      <c r="BB2" s="9" t="e">
        <f>IF(#REF!=0," ",RIGHT(#REF!,1))</f>
        <v>#REF!</v>
      </c>
      <c r="BC2" s="5" t="e">
        <f>IF(#REF!&gt;99,LEFT(#REF!,1)," ")</f>
        <v>#REF!</v>
      </c>
      <c r="BD2" s="10" t="e">
        <f>IF(#REF!&gt;9,MID(#REF!,LEN(#REF!)-1,1)," ")</f>
        <v>#REF!</v>
      </c>
      <c r="BE2" s="9" t="e">
        <f>IF(#REF!=0," ",RIGHT(#REF!,1))</f>
        <v>#REF!</v>
      </c>
      <c r="BF2" s="5" t="e">
        <f>IF(#REF!&gt;99,LEFT(#REF!,1)," ")</f>
        <v>#REF!</v>
      </c>
      <c r="BG2" s="10" t="e">
        <f>IF(#REF!&gt;9,MID(#REF!,LEN(#REF!)-1,1)," ")</f>
        <v>#REF!</v>
      </c>
      <c r="BH2" s="9" t="e">
        <f>IF(#REF!=0," ",RIGHT(#REF!,1))</f>
        <v>#REF!</v>
      </c>
      <c r="BI2" s="5" t="e">
        <f>IF(#REF!&gt;99,LEFT(#REF!,1)," ")</f>
        <v>#REF!</v>
      </c>
      <c r="BJ2" s="10" t="e">
        <f>IF(#REF!&gt;9,MID(#REF!,LEN(#REF!)-1,1)," ")</f>
        <v>#REF!</v>
      </c>
      <c r="BK2" s="9" t="e">
        <f>IF(#REF!=0," ",RIGHT(#REF!,1))</f>
        <v>#REF!</v>
      </c>
      <c r="BL2" s="10" t="e">
        <f>IF(#REF!&gt;999,LEFT(#REF!,1)," ")</f>
        <v>#REF!</v>
      </c>
      <c r="BM2" s="10" t="e">
        <f>IF(#REF!&gt;99,MID(#REF!,LEN(#REF!)-2,1)," ")</f>
        <v>#REF!</v>
      </c>
      <c r="BN2" s="10" t="e">
        <f>IF(#REF!&gt;9,MID(#REF!,LEN(#REF!)-1,1)," ")</f>
        <v>#REF!</v>
      </c>
      <c r="BO2" s="9" t="e">
        <f>IF(#REF!=0," ",RIGHT(#REF!,1))</f>
        <v>#REF!</v>
      </c>
      <c r="BP2" s="7"/>
      <c r="BQ2" s="21" t="e">
        <f t="shared" ref="BQ2:BQ7" si="0">BR2&amp;BS2&amp;BT2</f>
        <v>#REF!</v>
      </c>
      <c r="BR2" s="21" t="e">
        <f t="shared" ref="BR2:BR7" si="1">A2&amp;B2&amp;C2&amp;D2&amp;E2&amp;F2&amp;G2&amp;H2&amp;I2&amp;J2&amp;K2&amp;L2&amp;M2&amp;N2&amp;O2&amp;P2&amp;Q2&amp;R2&amp;S2&amp;T2&amp;U2&amp;V2&amp;W2&amp;X2&amp;Y2&amp;Z2</f>
        <v>#REF!</v>
      </c>
      <c r="BS2" s="21" t="e">
        <f t="shared" ref="BS2:BS7" si="2">AA2&amp;AB2&amp;AC2&amp;AD2&amp;AE2&amp;AF2&amp;AG2&amp;AH2&amp;AI2&amp;AJ2&amp;AK2&amp;AL2&amp;AM2&amp;AN2&amp;AO2&amp;AP2&amp;AQ2&amp;AR2&amp;AS2&amp;AT2&amp;AU2&amp;AV2&amp;AW2&amp;AX2&amp;AY2&amp;AZ2</f>
        <v>#REF!</v>
      </c>
      <c r="BT2" s="21" t="e">
        <f t="shared" ref="BT2:BT7" si="3">BA2&amp;BB2&amp;BC2&amp;BD2&amp;BE2&amp;BF2&amp;BG2&amp;BH2&amp;BI2&amp;BJ2&amp;BK2&amp;BL2&amp;BM2&amp;BN2&amp;BO2</f>
        <v>#REF!</v>
      </c>
    </row>
    <row r="3" spans="1:72" ht="12" customHeight="1">
      <c r="A3" s="1" t="e">
        <f>IF(#REF!=""," ",#REF!)</f>
        <v>#REF!</v>
      </c>
      <c r="B3" s="1" t="e">
        <f>IF(#REF!=""," ",#REF!)</f>
        <v>#REF!</v>
      </c>
      <c r="C3" s="3" t="e">
        <f>IF(#REF!=""," ",#REF!)</f>
        <v>#REF!</v>
      </c>
      <c r="D3" s="25" t="e">
        <f>IF(#REF!&gt;99,LEFT(#REF!,1)," ")</f>
        <v>#REF!</v>
      </c>
      <c r="E3" s="10" t="e">
        <f>IF(#REF!&gt;9,MID(#REF!,LEN(#REF!)-1,1)," ")</f>
        <v>#REF!</v>
      </c>
      <c r="F3" s="9" t="e">
        <f>IF(#REF!=""," ",RIGHT(#REF!,1))</f>
        <v>#REF!</v>
      </c>
      <c r="G3" s="5" t="e">
        <f>IF(#REF!&gt;99,LEFT(#REF!,1)," ")</f>
        <v>#REF!</v>
      </c>
      <c r="H3" s="10" t="e">
        <f>IF(#REF!&gt;9,MID(#REF!,LEN(#REF!)-1,1)," ")</f>
        <v>#REF!</v>
      </c>
      <c r="I3" s="9" t="e">
        <f>IF(#REF!=""," ",RIGHT(#REF!,1))</f>
        <v>#REF!</v>
      </c>
      <c r="J3" s="5" t="e">
        <f>IF(#REF!&gt;99,LEFT(#REF!,1)," ")</f>
        <v>#REF!</v>
      </c>
      <c r="K3" s="10" t="e">
        <f>IF(#REF!&gt;9,MID(#REF!,LEN(#REF!)-1,1)," ")</f>
        <v>#REF!</v>
      </c>
      <c r="L3" s="9" t="e">
        <f>IF(#REF!=""," ",RIGHT(#REF!,1))</f>
        <v>#REF!</v>
      </c>
      <c r="M3" s="5" t="e">
        <f>IF(#REF!&gt;99,LEFT(#REF!,1)," ")</f>
        <v>#REF!</v>
      </c>
      <c r="N3" s="10" t="e">
        <f>IF(#REF!&gt;9,MID(#REF!,LEN(#REF!)-1,1)," ")</f>
        <v>#REF!</v>
      </c>
      <c r="O3" s="9" t="e">
        <f>IF(#REF!=""," ",RIGHT(#REF!,1))</f>
        <v>#REF!</v>
      </c>
      <c r="P3" s="10" t="e">
        <f>IF(#REF!&gt;999,LEFT(#REF!,1)," ")</f>
        <v>#REF!</v>
      </c>
      <c r="Q3" s="10" t="e">
        <f>IF(#REF!&gt;99,MID(#REF!,LEN(#REF!)-2,1)," ")</f>
        <v>#REF!</v>
      </c>
      <c r="R3" s="10" t="e">
        <f>IF(#REF!&gt;9,MID(#REF!,LEN(#REF!)-1,1)," ")</f>
        <v>#REF!</v>
      </c>
      <c r="S3" s="9" t="e">
        <f>IF(#REF!=0," ",RIGHT(#REF!,1))</f>
        <v>#REF!</v>
      </c>
      <c r="T3" s="5" t="e">
        <f>IF(#REF!&gt;99,LEFT(#REF!,1)," ")</f>
        <v>#REF!</v>
      </c>
      <c r="U3" s="10" t="e">
        <f>IF(#REF!&gt;9,MID(#REF!,LEN(#REF!)-1,1)," ")</f>
        <v>#REF!</v>
      </c>
      <c r="V3" s="9" t="e">
        <f>IF(#REF!=""," ",RIGHT(#REF!,1))</f>
        <v>#REF!</v>
      </c>
      <c r="W3" s="5" t="e">
        <f>IF(#REF!&gt;99,LEFT(#REF!,1)," ")</f>
        <v>#REF!</v>
      </c>
      <c r="X3" s="10" t="e">
        <f>IF(#REF!&gt;9,MID(#REF!,LEN(#REF!)-1,1)," ")</f>
        <v>#REF!</v>
      </c>
      <c r="Y3" s="9" t="e">
        <f>IF(#REF!=""," ",RIGHT(#REF!,1))</f>
        <v>#REF!</v>
      </c>
      <c r="Z3" s="5" t="e">
        <f>IF(#REF!&gt;99,LEFT(#REF!,1)," ")</f>
        <v>#REF!</v>
      </c>
      <c r="AA3" s="10" t="e">
        <f>IF(#REF!&gt;9,MID(#REF!,LEN(#REF!)-1,1)," ")</f>
        <v>#REF!</v>
      </c>
      <c r="AB3" s="9" t="e">
        <f>IF(#REF!=""," ",RIGHT(#REF!,1))</f>
        <v>#REF!</v>
      </c>
      <c r="AC3" s="5" t="e">
        <f>IF(#REF!&gt;99,LEFT(#REF!,1)," ")</f>
        <v>#REF!</v>
      </c>
      <c r="AD3" s="10" t="e">
        <f>IF(#REF!&gt;9,MID(#REF!,LEN(#REF!)-1,1)," ")</f>
        <v>#REF!</v>
      </c>
      <c r="AE3" s="9" t="e">
        <f>IF(#REF!=""," ",RIGHT(#REF!,1))</f>
        <v>#REF!</v>
      </c>
      <c r="AF3" s="10" t="e">
        <f>IF(#REF!&gt;999,LEFT(#REF!,1)," ")</f>
        <v>#REF!</v>
      </c>
      <c r="AG3" s="10" t="e">
        <f>IF(#REF!&gt;99,MID(#REF!,LEN(#REF!)-2,1)," ")</f>
        <v>#REF!</v>
      </c>
      <c r="AH3" s="10" t="e">
        <f>IF(#REF!&gt;9,MID(#REF!,LEN(#REF!)-1,1)," ")</f>
        <v>#REF!</v>
      </c>
      <c r="AI3" s="9" t="e">
        <f>IF(#REF!=0," ",RIGHT(#REF!,1))</f>
        <v>#REF!</v>
      </c>
      <c r="AJ3" s="5" t="e">
        <f>IF(#REF!&gt;99,LEFT(#REF!,1)," ")</f>
        <v>#REF!</v>
      </c>
      <c r="AK3" s="10" t="e">
        <f>IF(#REF!&gt;9,MID(#REF!,LEN(#REF!)-1,1)," ")</f>
        <v>#REF!</v>
      </c>
      <c r="AL3" s="9" t="e">
        <f>IF(#REF!=""," ",RIGHT(#REF!,1))</f>
        <v>#REF!</v>
      </c>
      <c r="AM3" s="5" t="e">
        <f>IF(#REF!&gt;99,LEFT(#REF!,1)," ")</f>
        <v>#REF!</v>
      </c>
      <c r="AN3" s="10" t="e">
        <f>IF(#REF!&gt;9,MID(#REF!,LEN(#REF!)-1,1)," ")</f>
        <v>#REF!</v>
      </c>
      <c r="AO3" s="9" t="e">
        <f>IF(#REF!=""," ",RIGHT(#REF!,1))</f>
        <v>#REF!</v>
      </c>
      <c r="AP3" s="5" t="e">
        <f>IF(#REF!&gt;99,LEFT(#REF!,1)," ")</f>
        <v>#REF!</v>
      </c>
      <c r="AQ3" s="10" t="e">
        <f>IF(#REF!&gt;9,MID(#REF!,LEN(#REF!)-1,1)," ")</f>
        <v>#REF!</v>
      </c>
      <c r="AR3" s="9" t="e">
        <f>IF(#REF!=""," ",RIGHT(#REF!,1))</f>
        <v>#REF!</v>
      </c>
      <c r="AS3" s="5" t="e">
        <f>IF(#REF!&gt;99,LEFT(#REF!,1)," ")</f>
        <v>#REF!</v>
      </c>
      <c r="AT3" s="10" t="e">
        <f>IF(#REF!&gt;9,MID(#REF!,LEN(#REF!)-1,1)," ")</f>
        <v>#REF!</v>
      </c>
      <c r="AU3" s="9" t="e">
        <f>IF(#REF!=""," ",RIGHT(#REF!,1))</f>
        <v>#REF!</v>
      </c>
      <c r="AV3" s="10" t="e">
        <f>IF(#REF!&gt;999,LEFT(#REF!,1)," ")</f>
        <v>#REF!</v>
      </c>
      <c r="AW3" s="10" t="e">
        <f>IF(#REF!&gt;99,MID(#REF!,LEN(#REF!)-2,1)," ")</f>
        <v>#REF!</v>
      </c>
      <c r="AX3" s="10" t="e">
        <f>IF(#REF!&gt;9,MID(#REF!,LEN(#REF!)-1,1)," ")</f>
        <v>#REF!</v>
      </c>
      <c r="AY3" s="9" t="e">
        <f>IF(#REF!=0," ",RIGHT(#REF!,1))</f>
        <v>#REF!</v>
      </c>
      <c r="AZ3" s="5" t="e">
        <f>IF(#REF!&gt;99,LEFT(#REF!,1)," ")</f>
        <v>#REF!</v>
      </c>
      <c r="BA3" s="10" t="e">
        <f>IF(#REF!&gt;9,MID(#REF!,LEN(#REF!)-1,1)," ")</f>
        <v>#REF!</v>
      </c>
      <c r="BB3" s="9" t="e">
        <f>IF(#REF!=0," ",RIGHT(#REF!,1))</f>
        <v>#REF!</v>
      </c>
      <c r="BC3" s="5" t="e">
        <f>IF(#REF!&gt;99,LEFT(#REF!,1)," ")</f>
        <v>#REF!</v>
      </c>
      <c r="BD3" s="10" t="e">
        <f>IF(#REF!&gt;9,MID(#REF!,LEN(#REF!)-1,1)," ")</f>
        <v>#REF!</v>
      </c>
      <c r="BE3" s="9" t="e">
        <f>IF(#REF!=0," ",RIGHT(#REF!,1))</f>
        <v>#REF!</v>
      </c>
      <c r="BF3" s="5" t="e">
        <f>IF(#REF!&gt;99,LEFT(#REF!,1)," ")</f>
        <v>#REF!</v>
      </c>
      <c r="BG3" s="10" t="e">
        <f>IF(#REF!&gt;9,MID(#REF!,LEN(#REF!)-1,1)," ")</f>
        <v>#REF!</v>
      </c>
      <c r="BH3" s="9" t="e">
        <f>IF(#REF!=0," ",RIGHT(#REF!,1))</f>
        <v>#REF!</v>
      </c>
      <c r="BI3" s="5" t="e">
        <f>IF(#REF!&gt;99,LEFT(#REF!,1)," ")</f>
        <v>#REF!</v>
      </c>
      <c r="BJ3" s="10" t="e">
        <f>IF(#REF!&gt;9,MID(#REF!,LEN(#REF!)-1,1)," ")</f>
        <v>#REF!</v>
      </c>
      <c r="BK3" s="9" t="e">
        <f>IF(#REF!=0," ",RIGHT(#REF!,1))</f>
        <v>#REF!</v>
      </c>
      <c r="BL3" s="10" t="e">
        <f>IF(#REF!&gt;999,LEFT(#REF!,1)," ")</f>
        <v>#REF!</v>
      </c>
      <c r="BM3" s="10" t="e">
        <f>IF(#REF!&gt;99,MID(#REF!,LEN(#REF!)-2,1)," ")</f>
        <v>#REF!</v>
      </c>
      <c r="BN3" s="10" t="e">
        <f>IF(#REF!&gt;9,MID(#REF!,LEN(#REF!)-1,1)," ")</f>
        <v>#REF!</v>
      </c>
      <c r="BO3" s="9" t="e">
        <f>IF(#REF!=0," ",RIGHT(#REF!,1))</f>
        <v>#REF!</v>
      </c>
      <c r="BQ3" s="21" t="e">
        <f t="shared" si="0"/>
        <v>#REF!</v>
      </c>
      <c r="BR3" s="21" t="e">
        <f t="shared" si="1"/>
        <v>#REF!</v>
      </c>
      <c r="BS3" s="21" t="e">
        <f t="shared" si="2"/>
        <v>#REF!</v>
      </c>
      <c r="BT3" s="21" t="e">
        <f t="shared" si="3"/>
        <v>#REF!</v>
      </c>
    </row>
    <row r="4" spans="1:72" ht="12" customHeight="1">
      <c r="A4" s="1" t="e">
        <f>IF(#REF!=""," ",#REF!)</f>
        <v>#REF!</v>
      </c>
      <c r="B4" s="1" t="e">
        <f>IF(#REF!=""," ",#REF!)</f>
        <v>#REF!</v>
      </c>
      <c r="C4" s="3" t="e">
        <f>IF(#REF!=""," ",#REF!)</f>
        <v>#REF!</v>
      </c>
      <c r="D4" s="25" t="e">
        <f>IF(#REF!&gt;99,LEFT(#REF!,1)," ")</f>
        <v>#REF!</v>
      </c>
      <c r="E4" s="10" t="e">
        <f>IF(#REF!&gt;9,MID(#REF!,LEN(#REF!)-1,1)," ")</f>
        <v>#REF!</v>
      </c>
      <c r="F4" s="9" t="e">
        <f>IF(#REF!=""," ",RIGHT(#REF!,1))</f>
        <v>#REF!</v>
      </c>
      <c r="G4" s="5" t="e">
        <f>IF(#REF!&gt;99,LEFT(#REF!,1)," ")</f>
        <v>#REF!</v>
      </c>
      <c r="H4" s="10" t="e">
        <f>IF(#REF!&gt;9,MID(#REF!,LEN(#REF!)-1,1)," ")</f>
        <v>#REF!</v>
      </c>
      <c r="I4" s="9" t="e">
        <f>IF(#REF!=""," ",RIGHT(#REF!,1))</f>
        <v>#REF!</v>
      </c>
      <c r="J4" s="5" t="e">
        <f>IF(#REF!&gt;99,LEFT(#REF!,1)," ")</f>
        <v>#REF!</v>
      </c>
      <c r="K4" s="10" t="e">
        <f>IF(#REF!&gt;9,MID(#REF!,LEN(#REF!)-1,1)," ")</f>
        <v>#REF!</v>
      </c>
      <c r="L4" s="9" t="e">
        <f>IF(#REF!=""," ",RIGHT(#REF!,1))</f>
        <v>#REF!</v>
      </c>
      <c r="M4" s="5" t="e">
        <f>IF(#REF!&gt;99,LEFT(#REF!,1)," ")</f>
        <v>#REF!</v>
      </c>
      <c r="N4" s="10" t="e">
        <f>IF(#REF!&gt;9,MID(#REF!,LEN(#REF!)-1,1)," ")</f>
        <v>#REF!</v>
      </c>
      <c r="O4" s="9" t="e">
        <f>IF(#REF!=""," ",RIGHT(#REF!,1))</f>
        <v>#REF!</v>
      </c>
      <c r="P4" s="10" t="e">
        <f>IF(#REF!&gt;999,LEFT(#REF!,1)," ")</f>
        <v>#REF!</v>
      </c>
      <c r="Q4" s="10" t="e">
        <f>IF(#REF!&gt;99,MID(#REF!,LEN(#REF!)-2,1)," ")</f>
        <v>#REF!</v>
      </c>
      <c r="R4" s="10" t="e">
        <f>IF(#REF!&gt;9,MID(#REF!,LEN(#REF!)-1,1)," ")</f>
        <v>#REF!</v>
      </c>
      <c r="S4" s="9" t="e">
        <f>IF(#REF!=0," ",RIGHT(#REF!,1))</f>
        <v>#REF!</v>
      </c>
      <c r="T4" s="5" t="e">
        <f>IF(#REF!&gt;99,LEFT(#REF!,1)," ")</f>
        <v>#REF!</v>
      </c>
      <c r="U4" s="10" t="e">
        <f>IF(#REF!&gt;9,MID(#REF!,LEN(#REF!)-1,1)," ")</f>
        <v>#REF!</v>
      </c>
      <c r="V4" s="9" t="e">
        <f>IF(#REF!=""," ",RIGHT(#REF!,1))</f>
        <v>#REF!</v>
      </c>
      <c r="W4" s="5" t="e">
        <f>IF(#REF!&gt;99,LEFT(#REF!,1)," ")</f>
        <v>#REF!</v>
      </c>
      <c r="X4" s="10" t="e">
        <f>IF(#REF!&gt;9,MID(#REF!,LEN(#REF!)-1,1)," ")</f>
        <v>#REF!</v>
      </c>
      <c r="Y4" s="9" t="e">
        <f>IF(#REF!=""," ",RIGHT(#REF!,1))</f>
        <v>#REF!</v>
      </c>
      <c r="Z4" s="5" t="e">
        <f>IF(#REF!&gt;99,LEFT(#REF!,1)," ")</f>
        <v>#REF!</v>
      </c>
      <c r="AA4" s="10" t="e">
        <f>IF(#REF!&gt;9,MID(#REF!,LEN(#REF!)-1,1)," ")</f>
        <v>#REF!</v>
      </c>
      <c r="AB4" s="9" t="e">
        <f>IF(#REF!=""," ",RIGHT(#REF!,1))</f>
        <v>#REF!</v>
      </c>
      <c r="AC4" s="5" t="e">
        <f>IF(#REF!&gt;99,LEFT(#REF!,1)," ")</f>
        <v>#REF!</v>
      </c>
      <c r="AD4" s="10" t="e">
        <f>IF(#REF!&gt;9,MID(#REF!,LEN(#REF!)-1,1)," ")</f>
        <v>#REF!</v>
      </c>
      <c r="AE4" s="9" t="e">
        <f>IF(#REF!=""," ",RIGHT(#REF!,1))</f>
        <v>#REF!</v>
      </c>
      <c r="AF4" s="10" t="e">
        <f>IF(#REF!&gt;999,LEFT(#REF!,1)," ")</f>
        <v>#REF!</v>
      </c>
      <c r="AG4" s="10" t="e">
        <f>IF(#REF!&gt;99,MID(#REF!,LEN(#REF!)-2,1)," ")</f>
        <v>#REF!</v>
      </c>
      <c r="AH4" s="10" t="e">
        <f>IF(#REF!&gt;9,MID(#REF!,LEN(#REF!)-1,1)," ")</f>
        <v>#REF!</v>
      </c>
      <c r="AI4" s="9" t="e">
        <f>IF(#REF!=0," ",RIGHT(#REF!,1))</f>
        <v>#REF!</v>
      </c>
      <c r="AJ4" s="5" t="e">
        <f>IF(#REF!&gt;99,LEFT(#REF!,1)," ")</f>
        <v>#REF!</v>
      </c>
      <c r="AK4" s="10" t="e">
        <f>IF(#REF!&gt;9,MID(#REF!,LEN(#REF!)-1,1)," ")</f>
        <v>#REF!</v>
      </c>
      <c r="AL4" s="9" t="e">
        <f>IF(#REF!=""," ",RIGHT(#REF!,1))</f>
        <v>#REF!</v>
      </c>
      <c r="AM4" s="5" t="e">
        <f>IF(#REF!&gt;99,LEFT(#REF!,1)," ")</f>
        <v>#REF!</v>
      </c>
      <c r="AN4" s="10" t="e">
        <f>IF(#REF!&gt;9,MID(#REF!,LEN(#REF!)-1,1)," ")</f>
        <v>#REF!</v>
      </c>
      <c r="AO4" s="9" t="e">
        <f>IF(#REF!=""," ",RIGHT(#REF!,1))</f>
        <v>#REF!</v>
      </c>
      <c r="AP4" s="5" t="e">
        <f>IF(#REF!&gt;99,LEFT(#REF!,1)," ")</f>
        <v>#REF!</v>
      </c>
      <c r="AQ4" s="10" t="e">
        <f>IF(#REF!&gt;9,MID(#REF!,LEN(#REF!)-1,1)," ")</f>
        <v>#REF!</v>
      </c>
      <c r="AR4" s="9" t="e">
        <f>IF(#REF!=""," ",RIGHT(#REF!,1))</f>
        <v>#REF!</v>
      </c>
      <c r="AS4" s="5" t="e">
        <f>IF(#REF!&gt;99,LEFT(#REF!,1)," ")</f>
        <v>#REF!</v>
      </c>
      <c r="AT4" s="10" t="e">
        <f>IF(#REF!&gt;9,MID(#REF!,LEN(#REF!)-1,1)," ")</f>
        <v>#REF!</v>
      </c>
      <c r="AU4" s="9" t="e">
        <f>IF(#REF!=""," ",RIGHT(#REF!,1))</f>
        <v>#REF!</v>
      </c>
      <c r="AV4" s="10" t="e">
        <f>IF(#REF!&gt;999,LEFT(#REF!,1)," ")</f>
        <v>#REF!</v>
      </c>
      <c r="AW4" s="10" t="e">
        <f>IF(#REF!&gt;99,MID(#REF!,LEN(#REF!)-2,1)," ")</f>
        <v>#REF!</v>
      </c>
      <c r="AX4" s="10" t="e">
        <f>IF(#REF!&gt;9,MID(#REF!,LEN(#REF!)-1,1)," ")</f>
        <v>#REF!</v>
      </c>
      <c r="AY4" s="9" t="e">
        <f>IF(#REF!=0," ",RIGHT(#REF!,1))</f>
        <v>#REF!</v>
      </c>
      <c r="AZ4" s="5" t="e">
        <f>IF(#REF!&gt;99,LEFT(#REF!,1)," ")</f>
        <v>#REF!</v>
      </c>
      <c r="BA4" s="10" t="e">
        <f>IF(#REF!&gt;9,MID(#REF!,LEN(#REF!)-1,1)," ")</f>
        <v>#REF!</v>
      </c>
      <c r="BB4" s="9" t="e">
        <f>IF(#REF!=0," ",RIGHT(#REF!,1))</f>
        <v>#REF!</v>
      </c>
      <c r="BC4" s="5" t="e">
        <f>IF(#REF!&gt;99,LEFT(#REF!,1)," ")</f>
        <v>#REF!</v>
      </c>
      <c r="BD4" s="10" t="e">
        <f>IF(#REF!&gt;9,MID(#REF!,LEN(#REF!)-1,1)," ")</f>
        <v>#REF!</v>
      </c>
      <c r="BE4" s="9" t="e">
        <f>IF(#REF!=0," ",RIGHT(#REF!,1))</f>
        <v>#REF!</v>
      </c>
      <c r="BF4" s="5" t="e">
        <f>IF(#REF!&gt;99,LEFT(#REF!,1)," ")</f>
        <v>#REF!</v>
      </c>
      <c r="BG4" s="10" t="e">
        <f>IF(#REF!&gt;9,MID(#REF!,LEN(#REF!)-1,1)," ")</f>
        <v>#REF!</v>
      </c>
      <c r="BH4" s="9" t="e">
        <f>IF(#REF!=0," ",RIGHT(#REF!,1))</f>
        <v>#REF!</v>
      </c>
      <c r="BI4" s="5" t="e">
        <f>IF(#REF!&gt;99,LEFT(#REF!,1)," ")</f>
        <v>#REF!</v>
      </c>
      <c r="BJ4" s="10" t="e">
        <f>IF(#REF!&gt;9,MID(#REF!,LEN(#REF!)-1,1)," ")</f>
        <v>#REF!</v>
      </c>
      <c r="BK4" s="9" t="e">
        <f>IF(#REF!=0," ",RIGHT(#REF!,1))</f>
        <v>#REF!</v>
      </c>
      <c r="BL4" s="10" t="e">
        <f>IF(#REF!&gt;999,LEFT(#REF!,1)," ")</f>
        <v>#REF!</v>
      </c>
      <c r="BM4" s="10" t="e">
        <f>IF(#REF!&gt;99,MID(#REF!,LEN(#REF!)-2,1)," ")</f>
        <v>#REF!</v>
      </c>
      <c r="BN4" s="10" t="e">
        <f>IF(#REF!&gt;9,MID(#REF!,LEN(#REF!)-1,1)," ")</f>
        <v>#REF!</v>
      </c>
      <c r="BO4" s="9" t="e">
        <f>IF(#REF!=0," ",RIGHT(#REF!,1))</f>
        <v>#REF!</v>
      </c>
      <c r="BQ4" s="21" t="e">
        <f t="shared" si="0"/>
        <v>#REF!</v>
      </c>
      <c r="BR4" s="21" t="e">
        <f t="shared" si="1"/>
        <v>#REF!</v>
      </c>
      <c r="BS4" s="21" t="e">
        <f t="shared" si="2"/>
        <v>#REF!</v>
      </c>
      <c r="BT4" s="21" t="e">
        <f t="shared" si="3"/>
        <v>#REF!</v>
      </c>
    </row>
    <row r="5" spans="1:72" ht="12" customHeight="1">
      <c r="A5" s="1" t="e">
        <f>IF(#REF!=""," ",#REF!)</f>
        <v>#REF!</v>
      </c>
      <c r="B5" s="1" t="e">
        <f>IF(#REF!=""," ",#REF!)</f>
        <v>#REF!</v>
      </c>
      <c r="C5" s="3" t="e">
        <f>IF(#REF!=""," ",#REF!)</f>
        <v>#REF!</v>
      </c>
      <c r="D5" s="25" t="e">
        <f>IF(#REF!&gt;99,LEFT(#REF!,1)," ")</f>
        <v>#REF!</v>
      </c>
      <c r="E5" s="10" t="e">
        <f>IF(#REF!&gt;9,MID(#REF!,LEN(#REF!)-1,1)," ")</f>
        <v>#REF!</v>
      </c>
      <c r="F5" s="9" t="e">
        <f>IF(#REF!=""," ",RIGHT(#REF!,1))</f>
        <v>#REF!</v>
      </c>
      <c r="G5" s="5" t="e">
        <f>IF(#REF!&gt;99,LEFT(#REF!,1)," ")</f>
        <v>#REF!</v>
      </c>
      <c r="H5" s="10" t="e">
        <f>IF(#REF!&gt;9,MID(#REF!,LEN(#REF!)-1,1)," ")</f>
        <v>#REF!</v>
      </c>
      <c r="I5" s="9" t="e">
        <f>IF(#REF!=""," ",RIGHT(#REF!,1))</f>
        <v>#REF!</v>
      </c>
      <c r="J5" s="5" t="e">
        <f>IF(#REF!&gt;99,LEFT(#REF!,1)," ")</f>
        <v>#REF!</v>
      </c>
      <c r="K5" s="10" t="e">
        <f>IF(#REF!&gt;9,MID(#REF!,LEN(#REF!)-1,1)," ")</f>
        <v>#REF!</v>
      </c>
      <c r="L5" s="9" t="e">
        <f>IF(#REF!=""," ",RIGHT(#REF!,1))</f>
        <v>#REF!</v>
      </c>
      <c r="M5" s="5" t="e">
        <f>IF(#REF!&gt;99,LEFT(#REF!,1)," ")</f>
        <v>#REF!</v>
      </c>
      <c r="N5" s="10" t="e">
        <f>IF(#REF!&gt;9,MID(#REF!,LEN(#REF!)-1,1)," ")</f>
        <v>#REF!</v>
      </c>
      <c r="O5" s="9" t="e">
        <f>IF(#REF!=""," ",RIGHT(#REF!,1))</f>
        <v>#REF!</v>
      </c>
      <c r="P5" s="10" t="e">
        <f>IF(#REF!&gt;999,LEFT(#REF!,1)," ")</f>
        <v>#REF!</v>
      </c>
      <c r="Q5" s="10" t="e">
        <f>IF(#REF!&gt;99,MID(#REF!,LEN(#REF!)-2,1)," ")</f>
        <v>#REF!</v>
      </c>
      <c r="R5" s="10" t="e">
        <f>IF(#REF!&gt;9,MID(#REF!,LEN(#REF!)-1,1)," ")</f>
        <v>#REF!</v>
      </c>
      <c r="S5" s="9" t="e">
        <f>IF(#REF!=0," ",RIGHT(#REF!,1))</f>
        <v>#REF!</v>
      </c>
      <c r="T5" s="5" t="e">
        <f>IF(#REF!&gt;99,LEFT(#REF!,1)," ")</f>
        <v>#REF!</v>
      </c>
      <c r="U5" s="10" t="e">
        <f>IF(#REF!&gt;9,MID(#REF!,LEN(#REF!)-1,1)," ")</f>
        <v>#REF!</v>
      </c>
      <c r="V5" s="9" t="e">
        <f>IF(#REF!=""," ",RIGHT(#REF!,1))</f>
        <v>#REF!</v>
      </c>
      <c r="W5" s="5" t="e">
        <f>IF(#REF!&gt;99,LEFT(#REF!,1)," ")</f>
        <v>#REF!</v>
      </c>
      <c r="X5" s="10" t="e">
        <f>IF(#REF!&gt;9,MID(#REF!,LEN(#REF!)-1,1)," ")</f>
        <v>#REF!</v>
      </c>
      <c r="Y5" s="9" t="e">
        <f>IF(#REF!=""," ",RIGHT(#REF!,1))</f>
        <v>#REF!</v>
      </c>
      <c r="Z5" s="5" t="e">
        <f>IF(#REF!&gt;99,LEFT(#REF!,1)," ")</f>
        <v>#REF!</v>
      </c>
      <c r="AA5" s="10" t="e">
        <f>IF(#REF!&gt;9,MID(#REF!,LEN(#REF!)-1,1)," ")</f>
        <v>#REF!</v>
      </c>
      <c r="AB5" s="9" t="e">
        <f>IF(#REF!=""," ",RIGHT(#REF!,1))</f>
        <v>#REF!</v>
      </c>
      <c r="AC5" s="5" t="e">
        <f>IF(#REF!&gt;99,LEFT(#REF!,1)," ")</f>
        <v>#REF!</v>
      </c>
      <c r="AD5" s="10" t="e">
        <f>IF(#REF!&gt;9,MID(#REF!,LEN(#REF!)-1,1)," ")</f>
        <v>#REF!</v>
      </c>
      <c r="AE5" s="9" t="e">
        <f>IF(#REF!=""," ",RIGHT(#REF!,1))</f>
        <v>#REF!</v>
      </c>
      <c r="AF5" s="10" t="e">
        <f>IF(#REF!&gt;999,LEFT(#REF!,1)," ")</f>
        <v>#REF!</v>
      </c>
      <c r="AG5" s="10" t="e">
        <f>IF(#REF!&gt;99,MID(#REF!,LEN(#REF!)-2,1)," ")</f>
        <v>#REF!</v>
      </c>
      <c r="AH5" s="10" t="e">
        <f>IF(#REF!&gt;9,MID(#REF!,LEN(#REF!)-1,1)," ")</f>
        <v>#REF!</v>
      </c>
      <c r="AI5" s="9" t="e">
        <f>IF(#REF!=0," ",RIGHT(#REF!,1))</f>
        <v>#REF!</v>
      </c>
      <c r="AJ5" s="5" t="e">
        <f>IF(#REF!&gt;99,LEFT(#REF!,1)," ")</f>
        <v>#REF!</v>
      </c>
      <c r="AK5" s="10" t="e">
        <f>IF(#REF!&gt;9,MID(#REF!,LEN(#REF!)-1,1)," ")</f>
        <v>#REF!</v>
      </c>
      <c r="AL5" s="9" t="e">
        <f>IF(#REF!=""," ",RIGHT(#REF!,1))</f>
        <v>#REF!</v>
      </c>
      <c r="AM5" s="5" t="e">
        <f>IF(#REF!&gt;99,LEFT(#REF!,1)," ")</f>
        <v>#REF!</v>
      </c>
      <c r="AN5" s="10" t="e">
        <f>IF(#REF!&gt;9,MID(#REF!,LEN(#REF!)-1,1)," ")</f>
        <v>#REF!</v>
      </c>
      <c r="AO5" s="9" t="e">
        <f>IF(#REF!=""," ",RIGHT(#REF!,1))</f>
        <v>#REF!</v>
      </c>
      <c r="AP5" s="5" t="e">
        <f>IF(#REF!&gt;99,LEFT(#REF!,1)," ")</f>
        <v>#REF!</v>
      </c>
      <c r="AQ5" s="10" t="e">
        <f>IF(#REF!&gt;9,MID(#REF!,LEN(#REF!)-1,1)," ")</f>
        <v>#REF!</v>
      </c>
      <c r="AR5" s="9" t="e">
        <f>IF(#REF!=""," ",RIGHT(#REF!,1))</f>
        <v>#REF!</v>
      </c>
      <c r="AS5" s="5" t="e">
        <f>IF(#REF!&gt;99,LEFT(#REF!,1)," ")</f>
        <v>#REF!</v>
      </c>
      <c r="AT5" s="10" t="e">
        <f>IF(#REF!&gt;9,MID(#REF!,LEN(#REF!)-1,1)," ")</f>
        <v>#REF!</v>
      </c>
      <c r="AU5" s="9" t="e">
        <f>IF(#REF!=""," ",RIGHT(#REF!,1))</f>
        <v>#REF!</v>
      </c>
      <c r="AV5" s="10" t="e">
        <f>IF(#REF!&gt;999,LEFT(#REF!,1)," ")</f>
        <v>#REF!</v>
      </c>
      <c r="AW5" s="10" t="e">
        <f>IF(#REF!&gt;99,MID(#REF!,LEN(#REF!)-2,1)," ")</f>
        <v>#REF!</v>
      </c>
      <c r="AX5" s="10" t="e">
        <f>IF(#REF!&gt;9,MID(#REF!,LEN(#REF!)-1,1)," ")</f>
        <v>#REF!</v>
      </c>
      <c r="AY5" s="9" t="e">
        <f>IF(#REF!=0," ",RIGHT(#REF!,1))</f>
        <v>#REF!</v>
      </c>
      <c r="AZ5" s="5" t="e">
        <f>IF(#REF!&gt;99,LEFT(#REF!,1)," ")</f>
        <v>#REF!</v>
      </c>
      <c r="BA5" s="10" t="e">
        <f>IF(#REF!&gt;9,MID(#REF!,LEN(#REF!)-1,1)," ")</f>
        <v>#REF!</v>
      </c>
      <c r="BB5" s="9" t="e">
        <f>IF(#REF!=0," ",RIGHT(#REF!,1))</f>
        <v>#REF!</v>
      </c>
      <c r="BC5" s="5" t="e">
        <f>IF(#REF!&gt;99,LEFT(#REF!,1)," ")</f>
        <v>#REF!</v>
      </c>
      <c r="BD5" s="10" t="e">
        <f>IF(#REF!&gt;9,MID(#REF!,LEN(#REF!)-1,1)," ")</f>
        <v>#REF!</v>
      </c>
      <c r="BE5" s="9" t="e">
        <f>IF(#REF!=0," ",RIGHT(#REF!,1))</f>
        <v>#REF!</v>
      </c>
      <c r="BF5" s="5" t="e">
        <f>IF(#REF!&gt;99,LEFT(#REF!,1)," ")</f>
        <v>#REF!</v>
      </c>
      <c r="BG5" s="10" t="e">
        <f>IF(#REF!&gt;9,MID(#REF!,LEN(#REF!)-1,1)," ")</f>
        <v>#REF!</v>
      </c>
      <c r="BH5" s="9" t="e">
        <f>IF(#REF!=0," ",RIGHT(#REF!,1))</f>
        <v>#REF!</v>
      </c>
      <c r="BI5" s="5" t="e">
        <f>IF(#REF!&gt;99,LEFT(#REF!,1)," ")</f>
        <v>#REF!</v>
      </c>
      <c r="BJ5" s="10" t="e">
        <f>IF(#REF!&gt;9,MID(#REF!,LEN(#REF!)-1,1)," ")</f>
        <v>#REF!</v>
      </c>
      <c r="BK5" s="9" t="e">
        <f>IF(#REF!=0," ",RIGHT(#REF!,1))</f>
        <v>#REF!</v>
      </c>
      <c r="BL5" s="10" t="e">
        <f>IF(#REF!&gt;999,LEFT(#REF!,1)," ")</f>
        <v>#REF!</v>
      </c>
      <c r="BM5" s="10" t="e">
        <f>IF(#REF!&gt;99,MID(#REF!,LEN(#REF!)-2,1)," ")</f>
        <v>#REF!</v>
      </c>
      <c r="BN5" s="10" t="e">
        <f>IF(#REF!&gt;9,MID(#REF!,LEN(#REF!)-1,1)," ")</f>
        <v>#REF!</v>
      </c>
      <c r="BO5" s="9" t="e">
        <f>IF(#REF!=0," ",RIGHT(#REF!,1))</f>
        <v>#REF!</v>
      </c>
      <c r="BQ5" s="21" t="e">
        <f t="shared" si="0"/>
        <v>#REF!</v>
      </c>
      <c r="BR5" s="21" t="e">
        <f t="shared" si="1"/>
        <v>#REF!</v>
      </c>
      <c r="BS5" s="21" t="e">
        <f t="shared" si="2"/>
        <v>#REF!</v>
      </c>
      <c r="BT5" s="21" t="e">
        <f t="shared" si="3"/>
        <v>#REF!</v>
      </c>
    </row>
    <row r="6" spans="1:72" ht="12" customHeight="1">
      <c r="A6" s="1" t="e">
        <f>IF(#REF!=""," ",#REF!)</f>
        <v>#REF!</v>
      </c>
      <c r="B6" s="1" t="e">
        <f>IF(#REF!=""," ",#REF!)</f>
        <v>#REF!</v>
      </c>
      <c r="C6" s="3" t="e">
        <f>IF(#REF!=""," ",#REF!)</f>
        <v>#REF!</v>
      </c>
      <c r="D6" s="25" t="e">
        <f>IF(#REF!&gt;99,LEFT(#REF!,1)," ")</f>
        <v>#REF!</v>
      </c>
      <c r="E6" s="10" t="e">
        <f>IF(#REF!&gt;9,MID(#REF!,LEN(#REF!)-1,1)," ")</f>
        <v>#REF!</v>
      </c>
      <c r="F6" s="9" t="e">
        <f>IF(#REF!=""," ",RIGHT(#REF!,1))</f>
        <v>#REF!</v>
      </c>
      <c r="G6" s="5" t="e">
        <f>IF(#REF!&gt;99,LEFT(#REF!,1)," ")</f>
        <v>#REF!</v>
      </c>
      <c r="H6" s="10" t="e">
        <f>IF(#REF!&gt;9,MID(#REF!,LEN(#REF!)-1,1)," ")</f>
        <v>#REF!</v>
      </c>
      <c r="I6" s="9" t="e">
        <f>IF(#REF!=""," ",RIGHT(#REF!,1))</f>
        <v>#REF!</v>
      </c>
      <c r="J6" s="5" t="e">
        <f>IF(#REF!&gt;99,LEFT(#REF!,1)," ")</f>
        <v>#REF!</v>
      </c>
      <c r="K6" s="10" t="e">
        <f>IF(#REF!&gt;9,MID(#REF!,LEN(#REF!)-1,1)," ")</f>
        <v>#REF!</v>
      </c>
      <c r="L6" s="9" t="e">
        <f>IF(#REF!=""," ",RIGHT(#REF!,1))</f>
        <v>#REF!</v>
      </c>
      <c r="M6" s="5" t="e">
        <f>IF(#REF!&gt;99,LEFT(#REF!,1)," ")</f>
        <v>#REF!</v>
      </c>
      <c r="N6" s="10" t="e">
        <f>IF(#REF!&gt;9,MID(#REF!,LEN(#REF!)-1,1)," ")</f>
        <v>#REF!</v>
      </c>
      <c r="O6" s="9" t="e">
        <f>IF(#REF!=""," ",RIGHT(#REF!,1))</f>
        <v>#REF!</v>
      </c>
      <c r="P6" s="10" t="e">
        <f>IF(#REF!&gt;999,LEFT(#REF!,1)," ")</f>
        <v>#REF!</v>
      </c>
      <c r="Q6" s="10" t="e">
        <f>IF(#REF!&gt;99,MID(#REF!,LEN(#REF!)-2,1)," ")</f>
        <v>#REF!</v>
      </c>
      <c r="R6" s="10" t="e">
        <f>IF(#REF!&gt;9,MID(#REF!,LEN(#REF!)-1,1)," ")</f>
        <v>#REF!</v>
      </c>
      <c r="S6" s="9" t="e">
        <f>IF(#REF!=0," ",RIGHT(#REF!,1))</f>
        <v>#REF!</v>
      </c>
      <c r="T6" s="5" t="e">
        <f>IF(#REF!&gt;99,LEFT(#REF!,1)," ")</f>
        <v>#REF!</v>
      </c>
      <c r="U6" s="10" t="e">
        <f>IF(#REF!&gt;9,MID(#REF!,LEN(#REF!)-1,1)," ")</f>
        <v>#REF!</v>
      </c>
      <c r="V6" s="9" t="e">
        <f>IF(#REF!=""," ",RIGHT(#REF!,1))</f>
        <v>#REF!</v>
      </c>
      <c r="W6" s="5" t="e">
        <f>IF(#REF!&gt;99,LEFT(#REF!,1)," ")</f>
        <v>#REF!</v>
      </c>
      <c r="X6" s="10" t="e">
        <f>IF(#REF!&gt;9,MID(#REF!,LEN(#REF!)-1,1)," ")</f>
        <v>#REF!</v>
      </c>
      <c r="Y6" s="9" t="e">
        <f>IF(#REF!=""," ",RIGHT(#REF!,1))</f>
        <v>#REF!</v>
      </c>
      <c r="Z6" s="5" t="e">
        <f>IF(#REF!&gt;99,LEFT(#REF!,1)," ")</f>
        <v>#REF!</v>
      </c>
      <c r="AA6" s="10" t="e">
        <f>IF(#REF!&gt;9,MID(#REF!,LEN(#REF!)-1,1)," ")</f>
        <v>#REF!</v>
      </c>
      <c r="AB6" s="9" t="e">
        <f>IF(#REF!=""," ",RIGHT(#REF!,1))</f>
        <v>#REF!</v>
      </c>
      <c r="AC6" s="5" t="e">
        <f>IF(#REF!&gt;99,LEFT(#REF!,1)," ")</f>
        <v>#REF!</v>
      </c>
      <c r="AD6" s="10" t="e">
        <f>IF(#REF!&gt;9,MID(#REF!,LEN(#REF!)-1,1)," ")</f>
        <v>#REF!</v>
      </c>
      <c r="AE6" s="9" t="e">
        <f>IF(#REF!=""," ",RIGHT(#REF!,1))</f>
        <v>#REF!</v>
      </c>
      <c r="AF6" s="10" t="e">
        <f>IF(#REF!&gt;999,LEFT(#REF!,1)," ")</f>
        <v>#REF!</v>
      </c>
      <c r="AG6" s="10" t="e">
        <f>IF(#REF!&gt;99,MID(#REF!,LEN(#REF!)-2,1)," ")</f>
        <v>#REF!</v>
      </c>
      <c r="AH6" s="10" t="e">
        <f>IF(#REF!&gt;9,MID(#REF!,LEN(#REF!)-1,1)," ")</f>
        <v>#REF!</v>
      </c>
      <c r="AI6" s="9" t="e">
        <f>IF(#REF!=0," ",RIGHT(#REF!,1))</f>
        <v>#REF!</v>
      </c>
      <c r="AJ6" s="5" t="e">
        <f>IF(#REF!&gt;99,LEFT(#REF!,1)," ")</f>
        <v>#REF!</v>
      </c>
      <c r="AK6" s="10" t="e">
        <f>IF(#REF!&gt;9,MID(#REF!,LEN(#REF!)-1,1)," ")</f>
        <v>#REF!</v>
      </c>
      <c r="AL6" s="9" t="e">
        <f>IF(#REF!=""," ",RIGHT(#REF!,1))</f>
        <v>#REF!</v>
      </c>
      <c r="AM6" s="5" t="e">
        <f>IF(#REF!&gt;99,LEFT(#REF!,1)," ")</f>
        <v>#REF!</v>
      </c>
      <c r="AN6" s="10" t="e">
        <f>IF(#REF!&gt;9,MID(#REF!,LEN(#REF!)-1,1)," ")</f>
        <v>#REF!</v>
      </c>
      <c r="AO6" s="9" t="e">
        <f>IF(#REF!=""," ",RIGHT(#REF!,1))</f>
        <v>#REF!</v>
      </c>
      <c r="AP6" s="5" t="e">
        <f>IF(#REF!&gt;99,LEFT(#REF!,1)," ")</f>
        <v>#REF!</v>
      </c>
      <c r="AQ6" s="10" t="e">
        <f>IF(#REF!&gt;9,MID(#REF!,LEN(#REF!)-1,1)," ")</f>
        <v>#REF!</v>
      </c>
      <c r="AR6" s="9" t="e">
        <f>IF(#REF!=""," ",RIGHT(#REF!,1))</f>
        <v>#REF!</v>
      </c>
      <c r="AS6" s="5" t="e">
        <f>IF(#REF!&gt;99,LEFT(#REF!,1)," ")</f>
        <v>#REF!</v>
      </c>
      <c r="AT6" s="10" t="e">
        <f>IF(#REF!&gt;9,MID(#REF!,LEN(#REF!)-1,1)," ")</f>
        <v>#REF!</v>
      </c>
      <c r="AU6" s="9" t="e">
        <f>IF(#REF!=""," ",RIGHT(#REF!,1))</f>
        <v>#REF!</v>
      </c>
      <c r="AV6" s="10" t="e">
        <f>IF(#REF!&gt;999,LEFT(#REF!,1)," ")</f>
        <v>#REF!</v>
      </c>
      <c r="AW6" s="10" t="e">
        <f>IF(#REF!&gt;99,MID(#REF!,LEN(#REF!)-2,1)," ")</f>
        <v>#REF!</v>
      </c>
      <c r="AX6" s="10" t="e">
        <f>IF(#REF!&gt;9,MID(#REF!,LEN(#REF!)-1,1)," ")</f>
        <v>#REF!</v>
      </c>
      <c r="AY6" s="9" t="e">
        <f>IF(#REF!=0," ",RIGHT(#REF!,1))</f>
        <v>#REF!</v>
      </c>
      <c r="AZ6" s="5" t="e">
        <f>IF(#REF!&gt;99,LEFT(#REF!,1)," ")</f>
        <v>#REF!</v>
      </c>
      <c r="BA6" s="10" t="e">
        <f>IF(#REF!&gt;9,MID(#REF!,LEN(#REF!)-1,1)," ")</f>
        <v>#REF!</v>
      </c>
      <c r="BB6" s="9" t="e">
        <f>IF(#REF!=0," ",RIGHT(#REF!,1))</f>
        <v>#REF!</v>
      </c>
      <c r="BC6" s="5" t="e">
        <f>IF(#REF!&gt;99,LEFT(#REF!,1)," ")</f>
        <v>#REF!</v>
      </c>
      <c r="BD6" s="10" t="e">
        <f>IF(#REF!&gt;9,MID(#REF!,LEN(#REF!)-1,1)," ")</f>
        <v>#REF!</v>
      </c>
      <c r="BE6" s="9" t="e">
        <f>IF(#REF!=0," ",RIGHT(#REF!,1))</f>
        <v>#REF!</v>
      </c>
      <c r="BF6" s="5" t="e">
        <f>IF(#REF!&gt;99,LEFT(#REF!,1)," ")</f>
        <v>#REF!</v>
      </c>
      <c r="BG6" s="10" t="e">
        <f>IF(#REF!&gt;9,MID(#REF!,LEN(#REF!)-1,1)," ")</f>
        <v>#REF!</v>
      </c>
      <c r="BH6" s="9" t="e">
        <f>IF(#REF!=0," ",RIGHT(#REF!,1))</f>
        <v>#REF!</v>
      </c>
      <c r="BI6" s="5" t="e">
        <f>IF(#REF!&gt;99,LEFT(#REF!,1)," ")</f>
        <v>#REF!</v>
      </c>
      <c r="BJ6" s="10" t="e">
        <f>IF(#REF!&gt;9,MID(#REF!,LEN(#REF!)-1,1)," ")</f>
        <v>#REF!</v>
      </c>
      <c r="BK6" s="9" t="e">
        <f>IF(#REF!=0," ",RIGHT(#REF!,1))</f>
        <v>#REF!</v>
      </c>
      <c r="BL6" s="10" t="e">
        <f>IF(#REF!&gt;999,LEFT(#REF!,1)," ")</f>
        <v>#REF!</v>
      </c>
      <c r="BM6" s="10" t="e">
        <f>IF(#REF!&gt;99,MID(#REF!,LEN(#REF!)-2,1)," ")</f>
        <v>#REF!</v>
      </c>
      <c r="BN6" s="10" t="e">
        <f>IF(#REF!&gt;9,MID(#REF!,LEN(#REF!)-1,1)," ")</f>
        <v>#REF!</v>
      </c>
      <c r="BO6" s="9" t="e">
        <f>IF(#REF!=0," ",RIGHT(#REF!,1))</f>
        <v>#REF!</v>
      </c>
      <c r="BQ6" s="21" t="e">
        <f t="shared" si="0"/>
        <v>#REF!</v>
      </c>
      <c r="BR6" s="21" t="e">
        <f t="shared" si="1"/>
        <v>#REF!</v>
      </c>
      <c r="BS6" s="21" t="e">
        <f t="shared" si="2"/>
        <v>#REF!</v>
      </c>
      <c r="BT6" s="21" t="e">
        <f t="shared" si="3"/>
        <v>#REF!</v>
      </c>
    </row>
    <row r="7" spans="1:72" ht="12" customHeight="1">
      <c r="A7" s="1" t="e">
        <f>IF(#REF!=""," ",#REF!)</f>
        <v>#REF!</v>
      </c>
      <c r="B7" s="1" t="e">
        <f>IF(#REF!=""," ",#REF!)</f>
        <v>#REF!</v>
      </c>
      <c r="C7" s="3" t="e">
        <f>IF(#REF!=""," ",#REF!)</f>
        <v>#REF!</v>
      </c>
      <c r="D7" s="25" t="e">
        <f>IF(#REF!&gt;99,LEFT(#REF!,1)," ")</f>
        <v>#REF!</v>
      </c>
      <c r="E7" s="10" t="e">
        <f>IF(#REF!&gt;9,MID(#REF!,LEN(#REF!)-1,1)," ")</f>
        <v>#REF!</v>
      </c>
      <c r="F7" s="9" t="e">
        <f>IF(#REF!=""," ",RIGHT(#REF!,1))</f>
        <v>#REF!</v>
      </c>
      <c r="G7" s="5" t="e">
        <f>IF(#REF!&gt;99,LEFT(#REF!,1)," ")</f>
        <v>#REF!</v>
      </c>
      <c r="H7" s="10" t="e">
        <f>IF(#REF!&gt;9,MID(#REF!,LEN(#REF!)-1,1)," ")</f>
        <v>#REF!</v>
      </c>
      <c r="I7" s="9" t="e">
        <f>IF(#REF!=""," ",RIGHT(#REF!,1))</f>
        <v>#REF!</v>
      </c>
      <c r="J7" s="5" t="e">
        <f>IF(#REF!&gt;99,LEFT(#REF!,1)," ")</f>
        <v>#REF!</v>
      </c>
      <c r="K7" s="10" t="e">
        <f>IF(#REF!&gt;9,MID(#REF!,LEN(#REF!)-1,1)," ")</f>
        <v>#REF!</v>
      </c>
      <c r="L7" s="9" t="e">
        <f>IF(#REF!=""," ",RIGHT(#REF!,1))</f>
        <v>#REF!</v>
      </c>
      <c r="M7" s="5" t="e">
        <f>IF(#REF!&gt;99,LEFT(#REF!,1)," ")</f>
        <v>#REF!</v>
      </c>
      <c r="N7" s="10" t="e">
        <f>IF(#REF!&gt;9,MID(#REF!,LEN(#REF!)-1,1)," ")</f>
        <v>#REF!</v>
      </c>
      <c r="O7" s="9" t="e">
        <f>IF(#REF!=""," ",RIGHT(#REF!,1))</f>
        <v>#REF!</v>
      </c>
      <c r="P7" s="10" t="e">
        <f>IF(#REF!&gt;999,LEFT(#REF!,1)," ")</f>
        <v>#REF!</v>
      </c>
      <c r="Q7" s="10" t="e">
        <f>IF(#REF!&gt;99,MID(#REF!,LEN(#REF!)-2,1)," ")</f>
        <v>#REF!</v>
      </c>
      <c r="R7" s="10" t="e">
        <f>IF(#REF!&gt;9,MID(#REF!,LEN(#REF!)-1,1)," ")</f>
        <v>#REF!</v>
      </c>
      <c r="S7" s="9" t="e">
        <f>IF(#REF!=0," ",RIGHT(#REF!,1))</f>
        <v>#REF!</v>
      </c>
      <c r="T7" s="5" t="e">
        <f>IF(#REF!&gt;99,LEFT(#REF!,1)," ")</f>
        <v>#REF!</v>
      </c>
      <c r="U7" s="10" t="e">
        <f>IF(#REF!&gt;9,MID(#REF!,LEN(#REF!)-1,1)," ")</f>
        <v>#REF!</v>
      </c>
      <c r="V7" s="9" t="e">
        <f>IF(#REF!=""," ",RIGHT(#REF!,1))</f>
        <v>#REF!</v>
      </c>
      <c r="W7" s="5" t="e">
        <f>IF(#REF!&gt;99,LEFT(#REF!,1)," ")</f>
        <v>#REF!</v>
      </c>
      <c r="X7" s="10" t="e">
        <f>IF(#REF!&gt;9,MID(#REF!,LEN(#REF!)-1,1)," ")</f>
        <v>#REF!</v>
      </c>
      <c r="Y7" s="9" t="e">
        <f>IF(#REF!=""," ",RIGHT(#REF!,1))</f>
        <v>#REF!</v>
      </c>
      <c r="Z7" s="5" t="e">
        <f>IF(#REF!&gt;99,LEFT(#REF!,1)," ")</f>
        <v>#REF!</v>
      </c>
      <c r="AA7" s="10" t="e">
        <f>IF(#REF!&gt;9,MID(#REF!,LEN(#REF!)-1,1)," ")</f>
        <v>#REF!</v>
      </c>
      <c r="AB7" s="9" t="e">
        <f>IF(#REF!=""," ",RIGHT(#REF!,1))</f>
        <v>#REF!</v>
      </c>
      <c r="AC7" s="5" t="e">
        <f>IF(#REF!&gt;99,LEFT(#REF!,1)," ")</f>
        <v>#REF!</v>
      </c>
      <c r="AD7" s="10" t="e">
        <f>IF(#REF!&gt;9,MID(#REF!,LEN(#REF!)-1,1)," ")</f>
        <v>#REF!</v>
      </c>
      <c r="AE7" s="9" t="e">
        <f>IF(#REF!=""," ",RIGHT(#REF!,1))</f>
        <v>#REF!</v>
      </c>
      <c r="AF7" s="10" t="e">
        <f>IF(#REF!&gt;999,LEFT(#REF!,1)," ")</f>
        <v>#REF!</v>
      </c>
      <c r="AG7" s="10" t="e">
        <f>IF(#REF!&gt;99,MID(#REF!,LEN(#REF!)-2,1)," ")</f>
        <v>#REF!</v>
      </c>
      <c r="AH7" s="10" t="e">
        <f>IF(#REF!&gt;9,MID(#REF!,LEN(#REF!)-1,1)," ")</f>
        <v>#REF!</v>
      </c>
      <c r="AI7" s="9" t="e">
        <f>IF(#REF!=0," ",RIGHT(#REF!,1))</f>
        <v>#REF!</v>
      </c>
      <c r="AJ7" s="5" t="e">
        <f>IF(#REF!&gt;99,LEFT(#REF!,1)," ")</f>
        <v>#REF!</v>
      </c>
      <c r="AK7" s="10" t="e">
        <f>IF(#REF!&gt;9,MID(#REF!,LEN(#REF!)-1,1)," ")</f>
        <v>#REF!</v>
      </c>
      <c r="AL7" s="9" t="e">
        <f>IF(#REF!=""," ",RIGHT(#REF!,1))</f>
        <v>#REF!</v>
      </c>
      <c r="AM7" s="5" t="e">
        <f>IF(#REF!&gt;99,LEFT(#REF!,1)," ")</f>
        <v>#REF!</v>
      </c>
      <c r="AN7" s="10" t="e">
        <f>IF(#REF!&gt;9,MID(#REF!,LEN(#REF!)-1,1)," ")</f>
        <v>#REF!</v>
      </c>
      <c r="AO7" s="9" t="e">
        <f>IF(#REF!=""," ",RIGHT(#REF!,1))</f>
        <v>#REF!</v>
      </c>
      <c r="AP7" s="5" t="e">
        <f>IF(#REF!&gt;99,LEFT(#REF!,1)," ")</f>
        <v>#REF!</v>
      </c>
      <c r="AQ7" s="10" t="e">
        <f>IF(#REF!&gt;9,MID(#REF!,LEN(#REF!)-1,1)," ")</f>
        <v>#REF!</v>
      </c>
      <c r="AR7" s="9" t="e">
        <f>IF(#REF!=""," ",RIGHT(#REF!,1))</f>
        <v>#REF!</v>
      </c>
      <c r="AS7" s="5" t="e">
        <f>IF(#REF!&gt;99,LEFT(#REF!,1)," ")</f>
        <v>#REF!</v>
      </c>
      <c r="AT7" s="10" t="e">
        <f>IF(#REF!&gt;9,MID(#REF!,LEN(#REF!)-1,1)," ")</f>
        <v>#REF!</v>
      </c>
      <c r="AU7" s="9" t="e">
        <f>IF(#REF!=""," ",RIGHT(#REF!,1))</f>
        <v>#REF!</v>
      </c>
      <c r="AV7" s="10" t="e">
        <f>IF(#REF!&gt;999,LEFT(#REF!,1)," ")</f>
        <v>#REF!</v>
      </c>
      <c r="AW7" s="10" t="e">
        <f>IF(#REF!&gt;99,MID(#REF!,LEN(#REF!)-2,1)," ")</f>
        <v>#REF!</v>
      </c>
      <c r="AX7" s="10" t="e">
        <f>IF(#REF!&gt;9,MID(#REF!,LEN(#REF!)-1,1)," ")</f>
        <v>#REF!</v>
      </c>
      <c r="AY7" s="9" t="e">
        <f>IF(#REF!=0," ",RIGHT(#REF!,1))</f>
        <v>#REF!</v>
      </c>
      <c r="AZ7" s="5" t="e">
        <f>IF(#REF!&gt;99,LEFT(#REF!,1)," ")</f>
        <v>#REF!</v>
      </c>
      <c r="BA7" s="10" t="e">
        <f>IF(#REF!&gt;9,MID(#REF!,LEN(#REF!)-1,1)," ")</f>
        <v>#REF!</v>
      </c>
      <c r="BB7" s="9" t="e">
        <f>IF(#REF!=0," ",RIGHT(#REF!,1))</f>
        <v>#REF!</v>
      </c>
      <c r="BC7" s="5" t="e">
        <f>IF(#REF!&gt;99,LEFT(#REF!,1)," ")</f>
        <v>#REF!</v>
      </c>
      <c r="BD7" s="10" t="e">
        <f>IF(#REF!&gt;9,MID(#REF!,LEN(#REF!)-1,1)," ")</f>
        <v>#REF!</v>
      </c>
      <c r="BE7" s="9" t="e">
        <f>IF(#REF!=0," ",RIGHT(#REF!,1))</f>
        <v>#REF!</v>
      </c>
      <c r="BF7" s="5" t="e">
        <f>IF(#REF!&gt;99,LEFT(#REF!,1)," ")</f>
        <v>#REF!</v>
      </c>
      <c r="BG7" s="10" t="e">
        <f>IF(#REF!&gt;9,MID(#REF!,LEN(#REF!)-1,1)," ")</f>
        <v>#REF!</v>
      </c>
      <c r="BH7" s="9" t="e">
        <f>IF(#REF!=0," ",RIGHT(#REF!,1))</f>
        <v>#REF!</v>
      </c>
      <c r="BI7" s="5" t="e">
        <f>IF(#REF!&gt;99,LEFT(#REF!,1)," ")</f>
        <v>#REF!</v>
      </c>
      <c r="BJ7" s="10" t="e">
        <f>IF(#REF!&gt;9,MID(#REF!,LEN(#REF!)-1,1)," ")</f>
        <v>#REF!</v>
      </c>
      <c r="BK7" s="9" t="e">
        <f>IF(#REF!=0," ",RIGHT(#REF!,1))</f>
        <v>#REF!</v>
      </c>
      <c r="BL7" s="10" t="e">
        <f>IF(#REF!&gt;999,LEFT(#REF!,1)," ")</f>
        <v>#REF!</v>
      </c>
      <c r="BM7" s="10" t="e">
        <f>IF(#REF!&gt;99,MID(#REF!,LEN(#REF!)-2,1)," ")</f>
        <v>#REF!</v>
      </c>
      <c r="BN7" s="10" t="e">
        <f>IF(#REF!&gt;9,MID(#REF!,LEN(#REF!)-1,1)," ")</f>
        <v>#REF!</v>
      </c>
      <c r="BO7" s="9" t="e">
        <f>IF(#REF!=0," ",RIGHT(#REF!,1))</f>
        <v>#REF!</v>
      </c>
      <c r="BQ7" s="21" t="e">
        <f t="shared" si="0"/>
        <v>#REF!</v>
      </c>
      <c r="BR7" s="21" t="e">
        <f t="shared" si="1"/>
        <v>#REF!</v>
      </c>
      <c r="BS7" s="21" t="e">
        <f t="shared" si="2"/>
        <v>#REF!</v>
      </c>
      <c r="BT7" s="21" t="e">
        <f t="shared" si="3"/>
        <v>#REF!</v>
      </c>
    </row>
  </sheetData>
  <phoneticPr fontId="8"/>
  <pageMargins left="0.3" right="0.26" top="1" bottom="1" header="0.51200000000000001" footer="0.51200000000000001"/>
  <pageSetup paperSize="9" fitToWidth="1" fitToHeight="1" orientation="portrait" usePrinterDefaults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6"/>
  <sheetViews>
    <sheetView workbookViewId="0">
      <selection activeCell="C18" sqref="C18"/>
    </sheetView>
  </sheetViews>
  <sheetFormatPr defaultRowHeight="13.2"/>
  <cols>
    <col min="1" max="1" width="79.33203125" bestFit="1" customWidth="1"/>
  </cols>
  <sheetData>
    <row r="1" spans="1:1">
      <c r="A1" s="24" t="e">
        <f>data2!BQ2</f>
        <v>#REF!</v>
      </c>
    </row>
    <row r="2" spans="1:1">
      <c r="A2" s="24" t="e">
        <f>data2!BQ3</f>
        <v>#REF!</v>
      </c>
    </row>
    <row r="3" spans="1:1">
      <c r="A3" s="24" t="e">
        <f>data2!BQ4</f>
        <v>#REF!</v>
      </c>
    </row>
    <row r="4" spans="1:1">
      <c r="A4" s="24" t="e">
        <f>data2!BQ5</f>
        <v>#REF!</v>
      </c>
    </row>
    <row r="5" spans="1:1">
      <c r="A5" s="24" t="e">
        <f>data2!BQ6</f>
        <v>#REF!</v>
      </c>
    </row>
    <row r="6" spans="1:1">
      <c r="A6" s="24" t="e">
        <f>data2!BQ7</f>
        <v>#REF!</v>
      </c>
    </row>
  </sheetData>
  <phoneticPr fontId="8"/>
  <pageMargins left="0.75" right="0.75" top="1" bottom="1" header="0.51200000000000001" footer="0.51200000000000001"/>
  <pageSetup paperSize="9" fitToWidth="1" fitToHeight="1" orientation="portrait" usePrinterDefaults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54"/>
  <sheetViews>
    <sheetView tabSelected="1" view="pageBreakPreview" zoomScale="80" zoomScaleNormal="90" zoomScaleSheetLayoutView="80" workbookViewId="0">
      <pane xSplit="1" ySplit="5" topLeftCell="H6" activePane="bottomRight" state="frozen"/>
      <selection pane="topRight"/>
      <selection pane="bottomLeft"/>
      <selection pane="bottomRight"/>
    </sheetView>
  </sheetViews>
  <sheetFormatPr defaultColWidth="10.625" defaultRowHeight="13.5"/>
  <cols>
    <col min="1" max="1" width="18.1796875" style="26" customWidth="1"/>
    <col min="2" max="26" width="6.36328125" style="26" customWidth="1"/>
    <col min="27" max="16384" width="10.625" style="27"/>
  </cols>
  <sheetData>
    <row r="1" spans="1:26" ht="18.75">
      <c r="A1" s="29" t="s">
        <v>83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spans="1:26" s="28" customFormat="1" ht="12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 spans="1:26" ht="15" customHeight="1">
      <c r="A3" s="31" t="s">
        <v>64</v>
      </c>
      <c r="B3" s="42" t="s">
        <v>80</v>
      </c>
      <c r="C3" s="50"/>
      <c r="D3" s="54"/>
      <c r="E3" s="42" t="s">
        <v>6</v>
      </c>
      <c r="F3" s="50"/>
      <c r="G3" s="50"/>
      <c r="H3" s="55"/>
      <c r="I3" s="55"/>
      <c r="J3" s="58"/>
      <c r="K3" s="42" t="s">
        <v>81</v>
      </c>
      <c r="L3" s="50"/>
      <c r="M3" s="50"/>
      <c r="N3" s="55"/>
      <c r="O3" s="55"/>
      <c r="P3" s="58"/>
      <c r="Q3" s="42" t="s">
        <v>17</v>
      </c>
      <c r="R3" s="50"/>
      <c r="S3" s="54"/>
      <c r="T3" s="42" t="s">
        <v>82</v>
      </c>
      <c r="U3" s="50"/>
      <c r="V3" s="54"/>
      <c r="W3" s="42" t="s">
        <v>72</v>
      </c>
      <c r="X3" s="50"/>
      <c r="Y3" s="54"/>
      <c r="Z3" s="31" t="s">
        <v>53</v>
      </c>
    </row>
    <row r="4" spans="1:26" ht="15" customHeight="1">
      <c r="A4" s="31"/>
      <c r="B4" s="42"/>
      <c r="C4" s="51"/>
      <c r="D4" s="54"/>
      <c r="E4" s="42"/>
      <c r="F4" s="51"/>
      <c r="G4" s="51"/>
      <c r="H4" s="56" t="s">
        <v>68</v>
      </c>
      <c r="I4" s="57"/>
      <c r="J4" s="59"/>
      <c r="K4" s="42"/>
      <c r="L4" s="51"/>
      <c r="M4" s="51"/>
      <c r="N4" s="56" t="s">
        <v>71</v>
      </c>
      <c r="O4" s="57"/>
      <c r="P4" s="59"/>
      <c r="Q4" s="42"/>
      <c r="R4" s="51"/>
      <c r="S4" s="54"/>
      <c r="T4" s="42"/>
      <c r="U4" s="51"/>
      <c r="V4" s="54"/>
      <c r="W4" s="42"/>
      <c r="X4" s="51"/>
      <c r="Y4" s="54"/>
      <c r="Z4" s="31"/>
    </row>
    <row r="5" spans="1:26" ht="15" customHeight="1">
      <c r="A5" s="32"/>
      <c r="B5" s="43" t="s">
        <v>34</v>
      </c>
      <c r="C5" s="43" t="s">
        <v>51</v>
      </c>
      <c r="D5" s="43" t="s">
        <v>52</v>
      </c>
      <c r="E5" s="43" t="s">
        <v>34</v>
      </c>
      <c r="F5" s="43" t="s">
        <v>51</v>
      </c>
      <c r="G5" s="43" t="s">
        <v>52</v>
      </c>
      <c r="H5" s="43" t="s">
        <v>34</v>
      </c>
      <c r="I5" s="43" t="s">
        <v>51</v>
      </c>
      <c r="J5" s="43" t="s">
        <v>52</v>
      </c>
      <c r="K5" s="43" t="s">
        <v>34</v>
      </c>
      <c r="L5" s="43" t="s">
        <v>51</v>
      </c>
      <c r="M5" s="43" t="s">
        <v>52</v>
      </c>
      <c r="N5" s="43" t="s">
        <v>34</v>
      </c>
      <c r="O5" s="43" t="s">
        <v>51</v>
      </c>
      <c r="P5" s="43" t="s">
        <v>52</v>
      </c>
      <c r="Q5" s="43" t="s">
        <v>34</v>
      </c>
      <c r="R5" s="43" t="s">
        <v>51</v>
      </c>
      <c r="S5" s="43" t="s">
        <v>52</v>
      </c>
      <c r="T5" s="43" t="s">
        <v>34</v>
      </c>
      <c r="U5" s="43" t="s">
        <v>51</v>
      </c>
      <c r="V5" s="43" t="s">
        <v>52</v>
      </c>
      <c r="W5" s="43" t="s">
        <v>34</v>
      </c>
      <c r="X5" s="43" t="s">
        <v>51</v>
      </c>
      <c r="Y5" s="43" t="s">
        <v>52</v>
      </c>
      <c r="Z5" s="32" t="s">
        <v>45</v>
      </c>
    </row>
    <row r="6" spans="1:26" ht="15" customHeight="1">
      <c r="A6" s="33" t="s">
        <v>73</v>
      </c>
      <c r="B6" s="44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60"/>
    </row>
    <row r="7" spans="1:26" s="26" customFormat="1" ht="15" customHeight="1">
      <c r="A7" s="31" t="s">
        <v>2</v>
      </c>
      <c r="B7" s="45">
        <v>22363</v>
      </c>
      <c r="C7" s="53">
        <v>11244</v>
      </c>
      <c r="D7" s="53">
        <v>11119</v>
      </c>
      <c r="E7" s="53">
        <v>14163</v>
      </c>
      <c r="F7" s="48">
        <v>6908</v>
      </c>
      <c r="G7" s="48">
        <v>7255</v>
      </c>
      <c r="H7" s="48">
        <v>0</v>
      </c>
      <c r="I7" s="48">
        <v>0</v>
      </c>
      <c r="J7" s="48">
        <v>0</v>
      </c>
      <c r="K7" s="48">
        <v>4469</v>
      </c>
      <c r="L7" s="48">
        <v>2052</v>
      </c>
      <c r="M7" s="48">
        <v>2417</v>
      </c>
      <c r="N7" s="48">
        <v>2</v>
      </c>
      <c r="O7" s="48">
        <v>1</v>
      </c>
      <c r="P7" s="48">
        <v>1</v>
      </c>
      <c r="Q7" s="48">
        <v>2728</v>
      </c>
      <c r="R7" s="48">
        <v>1801</v>
      </c>
      <c r="S7" s="48">
        <v>927</v>
      </c>
      <c r="T7" s="48">
        <v>102</v>
      </c>
      <c r="U7" s="48">
        <v>45</v>
      </c>
      <c r="V7" s="48">
        <v>57</v>
      </c>
      <c r="W7" s="48">
        <v>901</v>
      </c>
      <c r="X7" s="48">
        <v>438</v>
      </c>
      <c r="Y7" s="48">
        <v>463</v>
      </c>
      <c r="Z7" s="61">
        <v>63.3</v>
      </c>
    </row>
    <row r="8" spans="1:26" s="26" customFormat="1" ht="15" customHeight="1">
      <c r="A8" s="31" t="s">
        <v>12</v>
      </c>
      <c r="B8" s="45">
        <v>21699</v>
      </c>
      <c r="C8" s="53">
        <v>11084</v>
      </c>
      <c r="D8" s="53">
        <v>10615</v>
      </c>
      <c r="E8" s="53">
        <v>13923</v>
      </c>
      <c r="F8" s="48">
        <v>6914</v>
      </c>
      <c r="G8" s="48">
        <v>7009</v>
      </c>
      <c r="H8" s="48">
        <v>0</v>
      </c>
      <c r="I8" s="48">
        <v>0</v>
      </c>
      <c r="J8" s="48">
        <v>0</v>
      </c>
      <c r="K8" s="48">
        <v>4238</v>
      </c>
      <c r="L8" s="48">
        <v>1964</v>
      </c>
      <c r="M8" s="48">
        <v>2274</v>
      </c>
      <c r="N8" s="48">
        <v>4</v>
      </c>
      <c r="O8" s="48">
        <v>1</v>
      </c>
      <c r="P8" s="48">
        <v>3</v>
      </c>
      <c r="Q8" s="48">
        <v>2509</v>
      </c>
      <c r="R8" s="48">
        <v>1657</v>
      </c>
      <c r="S8" s="48">
        <v>852</v>
      </c>
      <c r="T8" s="48">
        <v>91</v>
      </c>
      <c r="U8" s="48">
        <v>54</v>
      </c>
      <c r="V8" s="48">
        <v>37</v>
      </c>
      <c r="W8" s="48">
        <v>938</v>
      </c>
      <c r="X8" s="48">
        <v>495</v>
      </c>
      <c r="Y8" s="48">
        <v>443</v>
      </c>
      <c r="Z8" s="61">
        <v>64.2</v>
      </c>
    </row>
    <row r="9" spans="1:26" ht="15" customHeight="1">
      <c r="A9" s="31" t="s">
        <v>16</v>
      </c>
      <c r="B9" s="46">
        <f t="shared" ref="B9:Y9" si="0">SUM(B35,B37,B42)</f>
        <v>22094</v>
      </c>
      <c r="C9" s="46">
        <f t="shared" si="0"/>
        <v>11188</v>
      </c>
      <c r="D9" s="46">
        <f t="shared" si="0"/>
        <v>10906</v>
      </c>
      <c r="E9" s="46">
        <f t="shared" si="0"/>
        <v>14586</v>
      </c>
      <c r="F9" s="46">
        <f t="shared" si="0"/>
        <v>7222</v>
      </c>
      <c r="G9" s="46">
        <f t="shared" si="0"/>
        <v>7364</v>
      </c>
      <c r="H9" s="46">
        <f t="shared" si="0"/>
        <v>0</v>
      </c>
      <c r="I9" s="46">
        <f t="shared" si="0"/>
        <v>0</v>
      </c>
      <c r="J9" s="46">
        <f t="shared" si="0"/>
        <v>0</v>
      </c>
      <c r="K9" s="46">
        <f t="shared" si="0"/>
        <v>4044</v>
      </c>
      <c r="L9" s="46">
        <f t="shared" si="0"/>
        <v>1870</v>
      </c>
      <c r="M9" s="46">
        <f t="shared" si="0"/>
        <v>2174</v>
      </c>
      <c r="N9" s="46">
        <f t="shared" si="0"/>
        <v>5</v>
      </c>
      <c r="O9" s="46">
        <f t="shared" si="0"/>
        <v>2</v>
      </c>
      <c r="P9" s="46">
        <f t="shared" si="0"/>
        <v>3</v>
      </c>
      <c r="Q9" s="46">
        <f t="shared" si="0"/>
        <v>2422</v>
      </c>
      <c r="R9" s="46">
        <f t="shared" si="0"/>
        <v>1617</v>
      </c>
      <c r="S9" s="46">
        <f t="shared" si="0"/>
        <v>805</v>
      </c>
      <c r="T9" s="46">
        <f t="shared" si="0"/>
        <v>214</v>
      </c>
      <c r="U9" s="46">
        <f t="shared" si="0"/>
        <v>85</v>
      </c>
      <c r="V9" s="46">
        <f t="shared" si="0"/>
        <v>129</v>
      </c>
      <c r="W9" s="46">
        <f t="shared" si="0"/>
        <v>828</v>
      </c>
      <c r="X9" s="46">
        <f t="shared" si="0"/>
        <v>394</v>
      </c>
      <c r="Y9" s="46">
        <f t="shared" si="0"/>
        <v>434</v>
      </c>
      <c r="Z9" s="61">
        <f>ROUND(E9/B9*100,1)</f>
        <v>66</v>
      </c>
    </row>
    <row r="10" spans="1:26" ht="15" customHeight="1">
      <c r="A10" s="34"/>
      <c r="B10" s="47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61"/>
    </row>
    <row r="11" spans="1:26" ht="15" customHeight="1">
      <c r="A11" s="35" t="s">
        <v>74</v>
      </c>
      <c r="B11" s="47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61"/>
    </row>
    <row r="12" spans="1:26" ht="15" customHeight="1">
      <c r="A12" s="36" t="s">
        <v>86</v>
      </c>
      <c r="B12" s="47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61"/>
    </row>
    <row r="13" spans="1:26" ht="15" customHeight="1">
      <c r="A13" s="31" t="s">
        <v>63</v>
      </c>
      <c r="B13" s="48">
        <f t="shared" ref="B13:B21" si="1">SUM(C13:D13)</f>
        <v>8111</v>
      </c>
      <c r="C13" s="48">
        <v>3843</v>
      </c>
      <c r="D13" s="48">
        <v>4268</v>
      </c>
      <c r="E13" s="48">
        <f t="shared" ref="E13:E21" si="2">SUM(F13:G13)</f>
        <v>6309</v>
      </c>
      <c r="F13" s="48">
        <v>3024</v>
      </c>
      <c r="G13" s="48">
        <v>3285</v>
      </c>
      <c r="H13" s="48">
        <f t="shared" ref="H13:H21" si="3">SUM(I13:J13)</f>
        <v>0</v>
      </c>
      <c r="I13" s="48">
        <v>0</v>
      </c>
      <c r="J13" s="48">
        <v>0</v>
      </c>
      <c r="K13" s="48">
        <f t="shared" ref="K13:K21" si="4">SUM(L13:M13)</f>
        <v>1210</v>
      </c>
      <c r="L13" s="48">
        <v>484</v>
      </c>
      <c r="M13" s="48">
        <v>726</v>
      </c>
      <c r="N13" s="48">
        <f t="shared" ref="N13:N21" si="5">SUM(O13:P13)</f>
        <v>1</v>
      </c>
      <c r="O13" s="48">
        <v>0</v>
      </c>
      <c r="P13" s="48">
        <v>1</v>
      </c>
      <c r="Q13" s="48">
        <f t="shared" ref="Q13:Q21" si="6">SUM(R13:S13)</f>
        <v>341</v>
      </c>
      <c r="R13" s="48">
        <v>196</v>
      </c>
      <c r="S13" s="48">
        <v>145</v>
      </c>
      <c r="T13" s="48">
        <f t="shared" ref="T13:T21" si="7">SUM(U13:V13)</f>
        <v>23</v>
      </c>
      <c r="U13" s="48">
        <v>8</v>
      </c>
      <c r="V13" s="48">
        <v>15</v>
      </c>
      <c r="W13" s="48">
        <f t="shared" ref="W13:W21" si="8">SUM(X13:Y13)</f>
        <v>228</v>
      </c>
      <c r="X13" s="48">
        <v>131</v>
      </c>
      <c r="Y13" s="48">
        <v>97</v>
      </c>
      <c r="Z13" s="61">
        <f t="shared" ref="Z13:Z22" si="9">ROUND(E13/B13*100,1)</f>
        <v>77.8</v>
      </c>
    </row>
    <row r="14" spans="1:26" ht="15" customHeight="1">
      <c r="A14" s="31" t="s">
        <v>75</v>
      </c>
      <c r="B14" s="48">
        <f t="shared" si="1"/>
        <v>372</v>
      </c>
      <c r="C14" s="48">
        <v>234</v>
      </c>
      <c r="D14" s="48">
        <v>138</v>
      </c>
      <c r="E14" s="48">
        <f t="shared" si="2"/>
        <v>125</v>
      </c>
      <c r="F14" s="48">
        <v>73</v>
      </c>
      <c r="G14" s="48">
        <v>52</v>
      </c>
      <c r="H14" s="48">
        <f t="shared" si="3"/>
        <v>0</v>
      </c>
      <c r="I14" s="48">
        <v>0</v>
      </c>
      <c r="J14" s="48">
        <v>0</v>
      </c>
      <c r="K14" s="48">
        <f t="shared" si="4"/>
        <v>113</v>
      </c>
      <c r="L14" s="48">
        <v>56</v>
      </c>
      <c r="M14" s="48">
        <v>57</v>
      </c>
      <c r="N14" s="48">
        <f t="shared" si="5"/>
        <v>2</v>
      </c>
      <c r="O14" s="48">
        <v>0</v>
      </c>
      <c r="P14" s="48">
        <v>2</v>
      </c>
      <c r="Q14" s="48">
        <f t="shared" si="6"/>
        <v>128</v>
      </c>
      <c r="R14" s="48">
        <v>103</v>
      </c>
      <c r="S14" s="48">
        <v>25</v>
      </c>
      <c r="T14" s="48">
        <f t="shared" si="7"/>
        <v>0</v>
      </c>
      <c r="U14" s="48">
        <v>0</v>
      </c>
      <c r="V14" s="48">
        <v>0</v>
      </c>
      <c r="W14" s="48">
        <f t="shared" si="8"/>
        <v>6</v>
      </c>
      <c r="X14" s="48">
        <v>2</v>
      </c>
      <c r="Y14" s="48">
        <v>4</v>
      </c>
      <c r="Z14" s="61">
        <f t="shared" si="9"/>
        <v>33.6</v>
      </c>
    </row>
    <row r="15" spans="1:26" ht="15" customHeight="1">
      <c r="A15" s="31" t="s">
        <v>65</v>
      </c>
      <c r="B15" s="48">
        <f t="shared" si="1"/>
        <v>1075</v>
      </c>
      <c r="C15" s="48">
        <v>947</v>
      </c>
      <c r="D15" s="48">
        <v>128</v>
      </c>
      <c r="E15" s="48">
        <f t="shared" si="2"/>
        <v>178</v>
      </c>
      <c r="F15" s="48">
        <v>164</v>
      </c>
      <c r="G15" s="48">
        <v>14</v>
      </c>
      <c r="H15" s="48">
        <f t="shared" si="3"/>
        <v>0</v>
      </c>
      <c r="I15" s="48">
        <v>0</v>
      </c>
      <c r="J15" s="48">
        <v>0</v>
      </c>
      <c r="K15" s="48">
        <f t="shared" si="4"/>
        <v>162</v>
      </c>
      <c r="L15" s="48">
        <v>133</v>
      </c>
      <c r="M15" s="48">
        <v>29</v>
      </c>
      <c r="N15" s="48">
        <f t="shared" si="5"/>
        <v>0</v>
      </c>
      <c r="O15" s="48">
        <v>0</v>
      </c>
      <c r="P15" s="48">
        <v>0</v>
      </c>
      <c r="Q15" s="48">
        <f t="shared" si="6"/>
        <v>725</v>
      </c>
      <c r="R15" s="48">
        <v>641</v>
      </c>
      <c r="S15" s="48">
        <v>84</v>
      </c>
      <c r="T15" s="48">
        <f t="shared" si="7"/>
        <v>3</v>
      </c>
      <c r="U15" s="48">
        <v>2</v>
      </c>
      <c r="V15" s="48">
        <v>1</v>
      </c>
      <c r="W15" s="48">
        <f t="shared" si="8"/>
        <v>7</v>
      </c>
      <c r="X15" s="48">
        <v>7</v>
      </c>
      <c r="Y15" s="48">
        <v>0</v>
      </c>
      <c r="Z15" s="61">
        <f t="shared" si="9"/>
        <v>16.600000000000001</v>
      </c>
    </row>
    <row r="16" spans="1:26" ht="15" customHeight="1">
      <c r="A16" s="31" t="s">
        <v>67</v>
      </c>
      <c r="B16" s="48">
        <f t="shared" si="1"/>
        <v>962</v>
      </c>
      <c r="C16" s="48">
        <v>398</v>
      </c>
      <c r="D16" s="48">
        <v>564</v>
      </c>
      <c r="E16" s="48">
        <f t="shared" si="2"/>
        <v>354</v>
      </c>
      <c r="F16" s="48">
        <v>189</v>
      </c>
      <c r="G16" s="48">
        <v>165</v>
      </c>
      <c r="H16" s="48">
        <f t="shared" si="3"/>
        <v>0</v>
      </c>
      <c r="I16" s="48">
        <v>0</v>
      </c>
      <c r="J16" s="48">
        <v>0</v>
      </c>
      <c r="K16" s="48">
        <f t="shared" si="4"/>
        <v>262</v>
      </c>
      <c r="L16" s="48">
        <v>88</v>
      </c>
      <c r="M16" s="48">
        <v>174</v>
      </c>
      <c r="N16" s="48">
        <f t="shared" si="5"/>
        <v>0</v>
      </c>
      <c r="O16" s="48">
        <v>0</v>
      </c>
      <c r="P16" s="48">
        <v>0</v>
      </c>
      <c r="Q16" s="48">
        <f t="shared" si="6"/>
        <v>328</v>
      </c>
      <c r="R16" s="48">
        <v>113</v>
      </c>
      <c r="S16" s="48">
        <v>215</v>
      </c>
      <c r="T16" s="48">
        <f t="shared" si="7"/>
        <v>7</v>
      </c>
      <c r="U16" s="48">
        <v>2</v>
      </c>
      <c r="V16" s="48">
        <v>5</v>
      </c>
      <c r="W16" s="48">
        <f t="shared" si="8"/>
        <v>11</v>
      </c>
      <c r="X16" s="48">
        <v>6</v>
      </c>
      <c r="Y16" s="48">
        <v>5</v>
      </c>
      <c r="Z16" s="61">
        <f t="shared" si="9"/>
        <v>36.799999999999997</v>
      </c>
    </row>
    <row r="17" spans="1:26" ht="15" customHeight="1">
      <c r="A17" s="31" t="s">
        <v>76</v>
      </c>
      <c r="B17" s="48">
        <f t="shared" si="1"/>
        <v>177</v>
      </c>
      <c r="C17" s="48">
        <v>11</v>
      </c>
      <c r="D17" s="48">
        <v>166</v>
      </c>
      <c r="E17" s="48">
        <f t="shared" si="2"/>
        <v>75</v>
      </c>
      <c r="F17" s="48">
        <v>6</v>
      </c>
      <c r="G17" s="48">
        <v>69</v>
      </c>
      <c r="H17" s="48">
        <f t="shared" si="3"/>
        <v>0</v>
      </c>
      <c r="I17" s="48">
        <v>0</v>
      </c>
      <c r="J17" s="48">
        <v>0</v>
      </c>
      <c r="K17" s="48">
        <f t="shared" si="4"/>
        <v>59</v>
      </c>
      <c r="L17" s="48">
        <v>0</v>
      </c>
      <c r="M17" s="48">
        <v>59</v>
      </c>
      <c r="N17" s="48">
        <f t="shared" si="5"/>
        <v>0</v>
      </c>
      <c r="O17" s="48">
        <v>0</v>
      </c>
      <c r="P17" s="48">
        <v>0</v>
      </c>
      <c r="Q17" s="48">
        <f t="shared" si="6"/>
        <v>41</v>
      </c>
      <c r="R17" s="48">
        <v>5</v>
      </c>
      <c r="S17" s="48">
        <v>36</v>
      </c>
      <c r="T17" s="48">
        <f t="shared" si="7"/>
        <v>0</v>
      </c>
      <c r="U17" s="48">
        <v>0</v>
      </c>
      <c r="V17" s="48">
        <v>0</v>
      </c>
      <c r="W17" s="48">
        <f t="shared" si="8"/>
        <v>2</v>
      </c>
      <c r="X17" s="48">
        <v>0</v>
      </c>
      <c r="Y17" s="48">
        <v>2</v>
      </c>
      <c r="Z17" s="61">
        <f t="shared" si="9"/>
        <v>42.4</v>
      </c>
    </row>
    <row r="18" spans="1:26" ht="15" customHeight="1">
      <c r="A18" s="31" t="s">
        <v>69</v>
      </c>
      <c r="B18" s="48">
        <f t="shared" si="1"/>
        <v>40</v>
      </c>
      <c r="C18" s="48">
        <v>0</v>
      </c>
      <c r="D18" s="48">
        <v>40</v>
      </c>
      <c r="E18" s="48">
        <f t="shared" si="2"/>
        <v>40</v>
      </c>
      <c r="F18" s="48">
        <v>0</v>
      </c>
      <c r="G18" s="48">
        <v>40</v>
      </c>
      <c r="H18" s="48">
        <f t="shared" si="3"/>
        <v>0</v>
      </c>
      <c r="I18" s="48">
        <v>0</v>
      </c>
      <c r="J18" s="48">
        <v>0</v>
      </c>
      <c r="K18" s="48">
        <f t="shared" si="4"/>
        <v>0</v>
      </c>
      <c r="L18" s="48">
        <v>0</v>
      </c>
      <c r="M18" s="48">
        <v>0</v>
      </c>
      <c r="N18" s="48">
        <f t="shared" si="5"/>
        <v>0</v>
      </c>
      <c r="O18" s="48">
        <v>0</v>
      </c>
      <c r="P18" s="48">
        <v>0</v>
      </c>
      <c r="Q18" s="48">
        <f t="shared" si="6"/>
        <v>0</v>
      </c>
      <c r="R18" s="48">
        <v>0</v>
      </c>
      <c r="S18" s="48">
        <v>0</v>
      </c>
      <c r="T18" s="48">
        <f t="shared" si="7"/>
        <v>0</v>
      </c>
      <c r="U18" s="48">
        <v>0</v>
      </c>
      <c r="V18" s="48">
        <v>0</v>
      </c>
      <c r="W18" s="48">
        <f t="shared" si="8"/>
        <v>0</v>
      </c>
      <c r="X18" s="48">
        <v>0</v>
      </c>
      <c r="Y18" s="48">
        <v>0</v>
      </c>
      <c r="Z18" s="62">
        <f t="shared" si="9"/>
        <v>100</v>
      </c>
    </row>
    <row r="19" spans="1:26" ht="15" customHeight="1">
      <c r="A19" s="31" t="s">
        <v>57</v>
      </c>
      <c r="B19" s="48">
        <f t="shared" si="1"/>
        <v>15</v>
      </c>
      <c r="C19" s="48">
        <v>4</v>
      </c>
      <c r="D19" s="48">
        <v>11</v>
      </c>
      <c r="E19" s="48">
        <f t="shared" si="2"/>
        <v>6</v>
      </c>
      <c r="F19" s="48">
        <v>2</v>
      </c>
      <c r="G19" s="48">
        <v>4</v>
      </c>
      <c r="H19" s="48">
        <f t="shared" si="3"/>
        <v>0</v>
      </c>
      <c r="I19" s="48">
        <v>0</v>
      </c>
      <c r="J19" s="48">
        <v>0</v>
      </c>
      <c r="K19" s="48">
        <f t="shared" si="4"/>
        <v>4</v>
      </c>
      <c r="L19" s="48">
        <v>2</v>
      </c>
      <c r="M19" s="48">
        <v>2</v>
      </c>
      <c r="N19" s="48">
        <f t="shared" si="5"/>
        <v>0</v>
      </c>
      <c r="O19" s="48">
        <v>0</v>
      </c>
      <c r="P19" s="48">
        <v>0</v>
      </c>
      <c r="Q19" s="48">
        <f t="shared" si="6"/>
        <v>4</v>
      </c>
      <c r="R19" s="48">
        <v>0</v>
      </c>
      <c r="S19" s="48">
        <v>4</v>
      </c>
      <c r="T19" s="48">
        <f t="shared" si="7"/>
        <v>0</v>
      </c>
      <c r="U19" s="48">
        <v>0</v>
      </c>
      <c r="V19" s="48">
        <v>0</v>
      </c>
      <c r="W19" s="48">
        <f t="shared" si="8"/>
        <v>1</v>
      </c>
      <c r="X19" s="48">
        <v>0</v>
      </c>
      <c r="Y19" s="48">
        <v>1</v>
      </c>
      <c r="Z19" s="61">
        <f t="shared" si="9"/>
        <v>40</v>
      </c>
    </row>
    <row r="20" spans="1:26" ht="15" customHeight="1">
      <c r="A20" s="31" t="s">
        <v>77</v>
      </c>
      <c r="B20" s="48">
        <f t="shared" si="1"/>
        <v>1917</v>
      </c>
      <c r="C20" s="48">
        <v>866</v>
      </c>
      <c r="D20" s="48">
        <v>1051</v>
      </c>
      <c r="E20" s="48">
        <f t="shared" si="2"/>
        <v>1192</v>
      </c>
      <c r="F20" s="48">
        <v>559</v>
      </c>
      <c r="G20" s="48">
        <v>633</v>
      </c>
      <c r="H20" s="48">
        <f t="shared" si="3"/>
        <v>0</v>
      </c>
      <c r="I20" s="48">
        <v>0</v>
      </c>
      <c r="J20" s="48">
        <v>0</v>
      </c>
      <c r="K20" s="48">
        <f t="shared" si="4"/>
        <v>445</v>
      </c>
      <c r="L20" s="48">
        <v>158</v>
      </c>
      <c r="M20" s="48">
        <v>287</v>
      </c>
      <c r="N20" s="48">
        <f t="shared" si="5"/>
        <v>0</v>
      </c>
      <c r="O20" s="48">
        <v>0</v>
      </c>
      <c r="P20" s="48">
        <v>0</v>
      </c>
      <c r="Q20" s="48">
        <f t="shared" si="6"/>
        <v>209</v>
      </c>
      <c r="R20" s="48">
        <v>111</v>
      </c>
      <c r="S20" s="48">
        <v>98</v>
      </c>
      <c r="T20" s="48">
        <f t="shared" si="7"/>
        <v>9</v>
      </c>
      <c r="U20" s="48">
        <v>2</v>
      </c>
      <c r="V20" s="48">
        <v>7</v>
      </c>
      <c r="W20" s="48">
        <f t="shared" si="8"/>
        <v>62</v>
      </c>
      <c r="X20" s="48">
        <v>36</v>
      </c>
      <c r="Y20" s="48">
        <v>26</v>
      </c>
      <c r="Z20" s="61">
        <f t="shared" si="9"/>
        <v>62.2</v>
      </c>
    </row>
    <row r="21" spans="1:26" ht="15" customHeight="1">
      <c r="A21" s="31" t="s">
        <v>60</v>
      </c>
      <c r="B21" s="48">
        <f t="shared" si="1"/>
        <v>322</v>
      </c>
      <c r="C21" s="48">
        <v>146</v>
      </c>
      <c r="D21" s="48">
        <v>176</v>
      </c>
      <c r="E21" s="48">
        <f t="shared" si="2"/>
        <v>253</v>
      </c>
      <c r="F21" s="48">
        <v>122</v>
      </c>
      <c r="G21" s="48">
        <v>131</v>
      </c>
      <c r="H21" s="48">
        <f t="shared" si="3"/>
        <v>0</v>
      </c>
      <c r="I21" s="48">
        <v>0</v>
      </c>
      <c r="J21" s="48">
        <v>0</v>
      </c>
      <c r="K21" s="48">
        <f t="shared" si="4"/>
        <v>57</v>
      </c>
      <c r="L21" s="48">
        <v>19</v>
      </c>
      <c r="M21" s="48">
        <v>38</v>
      </c>
      <c r="N21" s="48">
        <f t="shared" si="5"/>
        <v>0</v>
      </c>
      <c r="O21" s="48">
        <v>0</v>
      </c>
      <c r="P21" s="48">
        <v>0</v>
      </c>
      <c r="Q21" s="48">
        <f t="shared" si="6"/>
        <v>6</v>
      </c>
      <c r="R21" s="48">
        <v>3</v>
      </c>
      <c r="S21" s="48">
        <v>3</v>
      </c>
      <c r="T21" s="48">
        <f t="shared" si="7"/>
        <v>0</v>
      </c>
      <c r="U21" s="48">
        <v>0</v>
      </c>
      <c r="V21" s="48">
        <v>0</v>
      </c>
      <c r="W21" s="48">
        <f t="shared" si="8"/>
        <v>6</v>
      </c>
      <c r="X21" s="48">
        <v>2</v>
      </c>
      <c r="Y21" s="48">
        <v>4</v>
      </c>
      <c r="Z21" s="61">
        <f t="shared" si="9"/>
        <v>78.599999999999994</v>
      </c>
    </row>
    <row r="22" spans="1:26" ht="15" customHeight="1">
      <c r="A22" s="31" t="s">
        <v>58</v>
      </c>
      <c r="B22" s="48">
        <f t="shared" ref="B22:Y22" si="10">SUM(B13:B21)</f>
        <v>12991</v>
      </c>
      <c r="C22" s="48">
        <f t="shared" si="10"/>
        <v>6449</v>
      </c>
      <c r="D22" s="48">
        <f t="shared" si="10"/>
        <v>6542</v>
      </c>
      <c r="E22" s="48">
        <f t="shared" si="10"/>
        <v>8532</v>
      </c>
      <c r="F22" s="48">
        <f t="shared" si="10"/>
        <v>4139</v>
      </c>
      <c r="G22" s="48">
        <f t="shared" si="10"/>
        <v>4393</v>
      </c>
      <c r="H22" s="48">
        <f t="shared" si="10"/>
        <v>0</v>
      </c>
      <c r="I22" s="48">
        <f t="shared" si="10"/>
        <v>0</v>
      </c>
      <c r="J22" s="48">
        <f t="shared" si="10"/>
        <v>0</v>
      </c>
      <c r="K22" s="48">
        <f t="shared" si="10"/>
        <v>2312</v>
      </c>
      <c r="L22" s="48">
        <f t="shared" si="10"/>
        <v>940</v>
      </c>
      <c r="M22" s="48">
        <f t="shared" si="10"/>
        <v>1372</v>
      </c>
      <c r="N22" s="48">
        <f t="shared" si="10"/>
        <v>3</v>
      </c>
      <c r="O22" s="48">
        <f t="shared" si="10"/>
        <v>0</v>
      </c>
      <c r="P22" s="48">
        <f t="shared" si="10"/>
        <v>3</v>
      </c>
      <c r="Q22" s="48">
        <f t="shared" si="10"/>
        <v>1782</v>
      </c>
      <c r="R22" s="48">
        <f t="shared" si="10"/>
        <v>1172</v>
      </c>
      <c r="S22" s="48">
        <f t="shared" si="10"/>
        <v>610</v>
      </c>
      <c r="T22" s="48">
        <f t="shared" si="10"/>
        <v>42</v>
      </c>
      <c r="U22" s="48">
        <f t="shared" si="10"/>
        <v>14</v>
      </c>
      <c r="V22" s="48">
        <f t="shared" si="10"/>
        <v>28</v>
      </c>
      <c r="W22" s="48">
        <f t="shared" si="10"/>
        <v>323</v>
      </c>
      <c r="X22" s="48">
        <f t="shared" si="10"/>
        <v>184</v>
      </c>
      <c r="Y22" s="48">
        <f t="shared" si="10"/>
        <v>139</v>
      </c>
      <c r="Z22" s="61">
        <f t="shared" si="9"/>
        <v>65.7</v>
      </c>
    </row>
    <row r="23" spans="1:26" ht="15" customHeight="1">
      <c r="A23" s="34"/>
      <c r="B23" s="47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61"/>
    </row>
    <row r="24" spans="1:26" ht="15" customHeight="1">
      <c r="A24" s="36" t="s">
        <v>84</v>
      </c>
      <c r="B24" s="47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61"/>
    </row>
    <row r="25" spans="1:26" ht="15" customHeight="1">
      <c r="A25" s="31" t="s">
        <v>78</v>
      </c>
      <c r="B25" s="48">
        <f>SUM(C25:D25)</f>
        <v>129</v>
      </c>
      <c r="C25" s="48">
        <v>72</v>
      </c>
      <c r="D25" s="48">
        <v>57</v>
      </c>
      <c r="E25" s="48">
        <f>SUM(F25:G25)</f>
        <v>9</v>
      </c>
      <c r="F25" s="48">
        <v>5</v>
      </c>
      <c r="G25" s="48">
        <v>4</v>
      </c>
      <c r="H25" s="48">
        <f>SUM(I25:J25)</f>
        <v>0</v>
      </c>
      <c r="I25" s="48">
        <v>0</v>
      </c>
      <c r="J25" s="48">
        <v>0</v>
      </c>
      <c r="K25" s="48">
        <f>SUM(L25:M25)</f>
        <v>23</v>
      </c>
      <c r="L25" s="48">
        <v>13</v>
      </c>
      <c r="M25" s="48">
        <v>10</v>
      </c>
      <c r="N25" s="48">
        <f>SUM(O25:P25)</f>
        <v>0</v>
      </c>
      <c r="O25" s="48">
        <v>0</v>
      </c>
      <c r="P25" s="48">
        <v>0</v>
      </c>
      <c r="Q25" s="48">
        <f>SUM(R25:S25)</f>
        <v>67</v>
      </c>
      <c r="R25" s="48">
        <v>40</v>
      </c>
      <c r="S25" s="48">
        <v>27</v>
      </c>
      <c r="T25" s="48">
        <f>SUM(U25:V25)</f>
        <v>2</v>
      </c>
      <c r="U25" s="48">
        <v>1</v>
      </c>
      <c r="V25" s="48">
        <v>1</v>
      </c>
      <c r="W25" s="48">
        <f>SUM(X25:Y25)</f>
        <v>28</v>
      </c>
      <c r="X25" s="48">
        <v>13</v>
      </c>
      <c r="Y25" s="48">
        <v>15</v>
      </c>
      <c r="Z25" s="61">
        <f>ROUND(E25/B25*100,1)</f>
        <v>7</v>
      </c>
    </row>
    <row r="26" spans="1:26" ht="15" customHeight="1">
      <c r="A26" s="31" t="s">
        <v>65</v>
      </c>
      <c r="B26" s="48">
        <f>SUM(C26:D26)</f>
        <v>16</v>
      </c>
      <c r="C26" s="48">
        <v>16</v>
      </c>
      <c r="D26" s="48">
        <v>0</v>
      </c>
      <c r="E26" s="48">
        <f>SUM(F26:G26)</f>
        <v>0</v>
      </c>
      <c r="F26" s="48">
        <v>0</v>
      </c>
      <c r="G26" s="48">
        <v>0</v>
      </c>
      <c r="H26" s="48">
        <f>SUM(I26:J26)</f>
        <v>0</v>
      </c>
      <c r="I26" s="48">
        <v>0</v>
      </c>
      <c r="J26" s="48">
        <v>0</v>
      </c>
      <c r="K26" s="48">
        <f>SUM(L26:M26)</f>
        <v>3</v>
      </c>
      <c r="L26" s="48">
        <v>3</v>
      </c>
      <c r="M26" s="48">
        <v>0</v>
      </c>
      <c r="N26" s="48">
        <f>SUM(O26:P26)</f>
        <v>0</v>
      </c>
      <c r="O26" s="48">
        <v>0</v>
      </c>
      <c r="P26" s="48">
        <v>0</v>
      </c>
      <c r="Q26" s="48">
        <f>SUM(R26:S26)</f>
        <v>11</v>
      </c>
      <c r="R26" s="48">
        <v>11</v>
      </c>
      <c r="S26" s="48">
        <v>0</v>
      </c>
      <c r="T26" s="48">
        <f>SUM(U26:V26)</f>
        <v>0</v>
      </c>
      <c r="U26" s="48">
        <v>0</v>
      </c>
      <c r="V26" s="48">
        <v>0</v>
      </c>
      <c r="W26" s="48">
        <f>SUM(X26:Y26)</f>
        <v>2</v>
      </c>
      <c r="X26" s="48">
        <v>2</v>
      </c>
      <c r="Y26" s="48">
        <v>0</v>
      </c>
      <c r="Z26" s="62">
        <f>ROUND(E26/B26*100,1)</f>
        <v>0</v>
      </c>
    </row>
    <row r="27" spans="1:26" ht="15" customHeight="1">
      <c r="A27" s="31" t="s">
        <v>77</v>
      </c>
      <c r="B27" s="48">
        <f>SUM(C27:D27)</f>
        <v>120</v>
      </c>
      <c r="C27" s="48">
        <v>65</v>
      </c>
      <c r="D27" s="48">
        <v>55</v>
      </c>
      <c r="E27" s="48">
        <f>SUM(F27:G27)</f>
        <v>26</v>
      </c>
      <c r="F27" s="48">
        <v>13</v>
      </c>
      <c r="G27" s="48">
        <v>13</v>
      </c>
      <c r="H27" s="48">
        <f>SUM(I27:J27)</f>
        <v>0</v>
      </c>
      <c r="I27" s="48">
        <v>0</v>
      </c>
      <c r="J27" s="48">
        <v>0</v>
      </c>
      <c r="K27" s="48">
        <f>SUM(L27:M27)</f>
        <v>39</v>
      </c>
      <c r="L27" s="48">
        <v>25</v>
      </c>
      <c r="M27" s="48">
        <v>14</v>
      </c>
      <c r="N27" s="48">
        <f>SUM(O27:P27)</f>
        <v>0</v>
      </c>
      <c r="O27" s="48">
        <v>0</v>
      </c>
      <c r="P27" s="48">
        <v>0</v>
      </c>
      <c r="Q27" s="48">
        <f>SUM(R27:S27)</f>
        <v>24</v>
      </c>
      <c r="R27" s="48">
        <v>12</v>
      </c>
      <c r="S27" s="48">
        <v>12</v>
      </c>
      <c r="T27" s="48">
        <f>SUM(U27:V27)</f>
        <v>30</v>
      </c>
      <c r="U27" s="48">
        <v>14</v>
      </c>
      <c r="V27" s="48">
        <v>16</v>
      </c>
      <c r="W27" s="48">
        <f>SUM(X27:Y27)</f>
        <v>1</v>
      </c>
      <c r="X27" s="48">
        <v>1</v>
      </c>
      <c r="Y27" s="48">
        <v>0</v>
      </c>
      <c r="Z27" s="61">
        <f>ROUND(E27/B27*100,1)</f>
        <v>21.7</v>
      </c>
    </row>
    <row r="28" spans="1:26" ht="15" customHeight="1">
      <c r="A28" s="31" t="s">
        <v>58</v>
      </c>
      <c r="B28" s="48">
        <f t="shared" ref="B28:Y28" si="11">SUM(B25:B27)</f>
        <v>265</v>
      </c>
      <c r="C28" s="48">
        <f t="shared" si="11"/>
        <v>153</v>
      </c>
      <c r="D28" s="48">
        <f t="shared" si="11"/>
        <v>112</v>
      </c>
      <c r="E28" s="48">
        <f t="shared" si="11"/>
        <v>35</v>
      </c>
      <c r="F28" s="48">
        <f t="shared" si="11"/>
        <v>18</v>
      </c>
      <c r="G28" s="48">
        <f t="shared" si="11"/>
        <v>17</v>
      </c>
      <c r="H28" s="48">
        <f t="shared" si="11"/>
        <v>0</v>
      </c>
      <c r="I28" s="48">
        <f t="shared" si="11"/>
        <v>0</v>
      </c>
      <c r="J28" s="48">
        <f t="shared" si="11"/>
        <v>0</v>
      </c>
      <c r="K28" s="48">
        <f t="shared" si="11"/>
        <v>65</v>
      </c>
      <c r="L28" s="48">
        <f t="shared" si="11"/>
        <v>41</v>
      </c>
      <c r="M28" s="48">
        <f t="shared" si="11"/>
        <v>24</v>
      </c>
      <c r="N28" s="48">
        <f t="shared" si="11"/>
        <v>0</v>
      </c>
      <c r="O28" s="48">
        <f t="shared" si="11"/>
        <v>0</v>
      </c>
      <c r="P28" s="48">
        <f t="shared" si="11"/>
        <v>0</v>
      </c>
      <c r="Q28" s="48">
        <f t="shared" si="11"/>
        <v>102</v>
      </c>
      <c r="R28" s="48">
        <f t="shared" si="11"/>
        <v>63</v>
      </c>
      <c r="S28" s="48">
        <f t="shared" si="11"/>
        <v>39</v>
      </c>
      <c r="T28" s="48">
        <f t="shared" si="11"/>
        <v>32</v>
      </c>
      <c r="U28" s="48">
        <f t="shared" si="11"/>
        <v>15</v>
      </c>
      <c r="V28" s="48">
        <f t="shared" si="11"/>
        <v>17</v>
      </c>
      <c r="W28" s="48">
        <f t="shared" si="11"/>
        <v>31</v>
      </c>
      <c r="X28" s="48">
        <f t="shared" si="11"/>
        <v>16</v>
      </c>
      <c r="Y28" s="48">
        <f t="shared" si="11"/>
        <v>15</v>
      </c>
      <c r="Z28" s="61">
        <f>ROUND(E28/B28*100,1)</f>
        <v>13.2</v>
      </c>
    </row>
    <row r="29" spans="1:26" ht="15" customHeight="1">
      <c r="A29" s="34"/>
      <c r="B29" s="47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61"/>
    </row>
    <row r="30" spans="1:26" ht="15" customHeight="1">
      <c r="A30" s="36" t="s">
        <v>85</v>
      </c>
      <c r="B30" s="47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61"/>
    </row>
    <row r="31" spans="1:26" ht="15" customHeight="1">
      <c r="A31" s="31" t="s">
        <v>78</v>
      </c>
      <c r="B31" s="48">
        <f>SUM(C31:D31)</f>
        <v>44</v>
      </c>
      <c r="C31" s="48">
        <v>22</v>
      </c>
      <c r="D31" s="48">
        <v>22</v>
      </c>
      <c r="E31" s="48">
        <f>SUM(F31:G31)</f>
        <v>8</v>
      </c>
      <c r="F31" s="48">
        <v>4</v>
      </c>
      <c r="G31" s="48">
        <v>4</v>
      </c>
      <c r="H31" s="48">
        <f>SUM(I31:J31)</f>
        <v>0</v>
      </c>
      <c r="I31" s="48">
        <v>0</v>
      </c>
      <c r="J31" s="48">
        <v>0</v>
      </c>
      <c r="K31" s="48">
        <f>SUM(L31:M31)</f>
        <v>14</v>
      </c>
      <c r="L31" s="48">
        <v>7</v>
      </c>
      <c r="M31" s="48">
        <v>7</v>
      </c>
      <c r="N31" s="48">
        <f>SUM(O31:P31)</f>
        <v>0</v>
      </c>
      <c r="O31" s="48">
        <v>0</v>
      </c>
      <c r="P31" s="48">
        <v>0</v>
      </c>
      <c r="Q31" s="48">
        <f>SUM(R31:S31)</f>
        <v>22</v>
      </c>
      <c r="R31" s="48">
        <v>11</v>
      </c>
      <c r="S31" s="48">
        <v>11</v>
      </c>
      <c r="T31" s="48">
        <f>SUM(U31:V31)</f>
        <v>0</v>
      </c>
      <c r="U31" s="48">
        <v>0</v>
      </c>
      <c r="V31" s="48">
        <v>0</v>
      </c>
      <c r="W31" s="48">
        <f>SUM(X31:Y31)</f>
        <v>0</v>
      </c>
      <c r="X31" s="48">
        <v>0</v>
      </c>
      <c r="Y31" s="48">
        <v>0</v>
      </c>
      <c r="Z31" s="61">
        <f>ROUND(E31/B31*100,1)</f>
        <v>18.2</v>
      </c>
    </row>
    <row r="32" spans="1:26" ht="15" customHeight="1">
      <c r="A32" s="31" t="s">
        <v>77</v>
      </c>
      <c r="B32" s="48">
        <f>SUM(C32:D32)</f>
        <v>222</v>
      </c>
      <c r="C32" s="48">
        <v>92</v>
      </c>
      <c r="D32" s="48">
        <v>130</v>
      </c>
      <c r="E32" s="48">
        <f>SUM(F32:G32)</f>
        <v>47</v>
      </c>
      <c r="F32" s="48">
        <v>15</v>
      </c>
      <c r="G32" s="48">
        <v>32</v>
      </c>
      <c r="H32" s="48">
        <f>SUM(I32:J32)</f>
        <v>0</v>
      </c>
      <c r="I32" s="48">
        <v>0</v>
      </c>
      <c r="J32" s="48">
        <v>0</v>
      </c>
      <c r="K32" s="48">
        <f>SUM(L32:M32)</f>
        <v>45</v>
      </c>
      <c r="L32" s="48">
        <v>24</v>
      </c>
      <c r="M32" s="48">
        <v>21</v>
      </c>
      <c r="N32" s="48">
        <f>SUM(O32:P32)</f>
        <v>0</v>
      </c>
      <c r="O32" s="48">
        <v>0</v>
      </c>
      <c r="P32" s="48">
        <v>0</v>
      </c>
      <c r="Q32" s="48">
        <f>SUM(R32:S32)</f>
        <v>27</v>
      </c>
      <c r="R32" s="48">
        <v>17</v>
      </c>
      <c r="S32" s="48">
        <v>10</v>
      </c>
      <c r="T32" s="48">
        <f>SUM(U32:V32)</f>
        <v>99</v>
      </c>
      <c r="U32" s="48">
        <v>33</v>
      </c>
      <c r="V32" s="48">
        <v>66</v>
      </c>
      <c r="W32" s="48">
        <f>SUM(X32:Y32)</f>
        <v>4</v>
      </c>
      <c r="X32" s="48">
        <v>3</v>
      </c>
      <c r="Y32" s="48">
        <v>1</v>
      </c>
      <c r="Z32" s="61">
        <f>ROUND(E32/B32*100,1)</f>
        <v>21.2</v>
      </c>
    </row>
    <row r="33" spans="1:26" ht="15" customHeight="1">
      <c r="A33" s="37" t="s">
        <v>55</v>
      </c>
      <c r="B33" s="48">
        <f t="shared" ref="B33:Y33" si="12">SUM(B31:B32)</f>
        <v>266</v>
      </c>
      <c r="C33" s="48">
        <f t="shared" si="12"/>
        <v>114</v>
      </c>
      <c r="D33" s="48">
        <f t="shared" si="12"/>
        <v>152</v>
      </c>
      <c r="E33" s="48">
        <f t="shared" si="12"/>
        <v>55</v>
      </c>
      <c r="F33" s="48">
        <f t="shared" si="12"/>
        <v>19</v>
      </c>
      <c r="G33" s="48">
        <f t="shared" si="12"/>
        <v>36</v>
      </c>
      <c r="H33" s="48">
        <f t="shared" si="12"/>
        <v>0</v>
      </c>
      <c r="I33" s="48">
        <f t="shared" si="12"/>
        <v>0</v>
      </c>
      <c r="J33" s="48">
        <f t="shared" si="12"/>
        <v>0</v>
      </c>
      <c r="K33" s="48">
        <f t="shared" si="12"/>
        <v>59</v>
      </c>
      <c r="L33" s="48">
        <f t="shared" si="12"/>
        <v>31</v>
      </c>
      <c r="M33" s="48">
        <f t="shared" si="12"/>
        <v>28</v>
      </c>
      <c r="N33" s="48">
        <f t="shared" si="12"/>
        <v>0</v>
      </c>
      <c r="O33" s="48">
        <f t="shared" si="12"/>
        <v>0</v>
      </c>
      <c r="P33" s="48">
        <f t="shared" si="12"/>
        <v>0</v>
      </c>
      <c r="Q33" s="48">
        <f t="shared" si="12"/>
        <v>49</v>
      </c>
      <c r="R33" s="48">
        <f t="shared" si="12"/>
        <v>28</v>
      </c>
      <c r="S33" s="48">
        <f t="shared" si="12"/>
        <v>21</v>
      </c>
      <c r="T33" s="48">
        <f t="shared" si="12"/>
        <v>99</v>
      </c>
      <c r="U33" s="48">
        <f t="shared" si="12"/>
        <v>33</v>
      </c>
      <c r="V33" s="48">
        <f t="shared" si="12"/>
        <v>66</v>
      </c>
      <c r="W33" s="48">
        <f t="shared" si="12"/>
        <v>4</v>
      </c>
      <c r="X33" s="48">
        <f t="shared" si="12"/>
        <v>3</v>
      </c>
      <c r="Y33" s="48">
        <f t="shared" si="12"/>
        <v>1</v>
      </c>
      <c r="Z33" s="61">
        <f>ROUND(E33/B33*100,1)</f>
        <v>20.7</v>
      </c>
    </row>
    <row r="34" spans="1:26" ht="15" customHeight="1">
      <c r="A34" s="34"/>
      <c r="B34" s="47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61"/>
    </row>
    <row r="35" spans="1:26" ht="15" customHeight="1">
      <c r="A35" s="38" t="str">
        <v>公立の計</v>
      </c>
      <c r="B35" s="48">
        <f t="shared" ref="B35:Y35" si="13">SUM(B22,B28,B33)</f>
        <v>13522</v>
      </c>
      <c r="C35" s="48">
        <f t="shared" si="13"/>
        <v>6716</v>
      </c>
      <c r="D35" s="48">
        <f t="shared" si="13"/>
        <v>6806</v>
      </c>
      <c r="E35" s="48">
        <f t="shared" si="13"/>
        <v>8622</v>
      </c>
      <c r="F35" s="48">
        <f t="shared" si="13"/>
        <v>4176</v>
      </c>
      <c r="G35" s="48">
        <f t="shared" si="13"/>
        <v>4446</v>
      </c>
      <c r="H35" s="48">
        <f t="shared" si="13"/>
        <v>0</v>
      </c>
      <c r="I35" s="48">
        <f t="shared" si="13"/>
        <v>0</v>
      </c>
      <c r="J35" s="48">
        <f t="shared" si="13"/>
        <v>0</v>
      </c>
      <c r="K35" s="48">
        <f t="shared" si="13"/>
        <v>2436</v>
      </c>
      <c r="L35" s="48">
        <f t="shared" si="13"/>
        <v>1012</v>
      </c>
      <c r="M35" s="48">
        <f t="shared" si="13"/>
        <v>1424</v>
      </c>
      <c r="N35" s="48">
        <f t="shared" si="13"/>
        <v>3</v>
      </c>
      <c r="O35" s="48">
        <f t="shared" si="13"/>
        <v>0</v>
      </c>
      <c r="P35" s="48">
        <f t="shared" si="13"/>
        <v>3</v>
      </c>
      <c r="Q35" s="48">
        <f t="shared" si="13"/>
        <v>1933</v>
      </c>
      <c r="R35" s="48">
        <f t="shared" si="13"/>
        <v>1263</v>
      </c>
      <c r="S35" s="48">
        <f t="shared" si="13"/>
        <v>670</v>
      </c>
      <c r="T35" s="48">
        <f t="shared" si="13"/>
        <v>173</v>
      </c>
      <c r="U35" s="48">
        <f t="shared" si="13"/>
        <v>62</v>
      </c>
      <c r="V35" s="48">
        <f t="shared" si="13"/>
        <v>111</v>
      </c>
      <c r="W35" s="48">
        <f t="shared" si="13"/>
        <v>358</v>
      </c>
      <c r="X35" s="48">
        <f t="shared" si="13"/>
        <v>203</v>
      </c>
      <c r="Y35" s="48">
        <f t="shared" si="13"/>
        <v>155</v>
      </c>
      <c r="Z35" s="61">
        <f>ROUND(E35/B35*100,1)</f>
        <v>63.8</v>
      </c>
    </row>
    <row r="36" spans="1:26" ht="15" customHeight="1">
      <c r="A36" s="34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61"/>
    </row>
    <row r="37" spans="1:26" ht="15" customHeight="1">
      <c r="A37" s="38" t="str">
        <v>国立の計</v>
      </c>
      <c r="B37" s="48">
        <f>SUM(C37:D37)</f>
        <v>393</v>
      </c>
      <c r="C37" s="48">
        <v>210</v>
      </c>
      <c r="D37" s="48">
        <v>183</v>
      </c>
      <c r="E37" s="48">
        <f>SUM(F37:G37)</f>
        <v>264</v>
      </c>
      <c r="F37" s="48">
        <v>130</v>
      </c>
      <c r="G37" s="48">
        <v>134</v>
      </c>
      <c r="H37" s="48">
        <f>SUM(I37:J37)</f>
        <v>0</v>
      </c>
      <c r="I37" s="48">
        <v>0</v>
      </c>
      <c r="J37" s="48">
        <v>0</v>
      </c>
      <c r="K37" s="48">
        <f>SUM(L37:M37)</f>
        <v>126</v>
      </c>
      <c r="L37" s="48">
        <v>79</v>
      </c>
      <c r="M37" s="48">
        <v>47</v>
      </c>
      <c r="N37" s="48">
        <f>SUM(O37:P37)</f>
        <v>0</v>
      </c>
      <c r="O37" s="48">
        <v>0</v>
      </c>
      <c r="P37" s="48">
        <v>0</v>
      </c>
      <c r="Q37" s="48">
        <f>SUM(R37:S37)</f>
        <v>1</v>
      </c>
      <c r="R37" s="48">
        <v>0</v>
      </c>
      <c r="S37" s="48">
        <v>1</v>
      </c>
      <c r="T37" s="48">
        <f>SUM(U37:V37)</f>
        <v>0</v>
      </c>
      <c r="U37" s="48">
        <v>0</v>
      </c>
      <c r="V37" s="48">
        <v>0</v>
      </c>
      <c r="W37" s="48">
        <f>SUM(X37:Y37)</f>
        <v>2</v>
      </c>
      <c r="X37" s="48">
        <v>1</v>
      </c>
      <c r="Y37" s="48">
        <v>1</v>
      </c>
      <c r="Z37" s="61">
        <f>ROUND(E37/B37*100,1)</f>
        <v>67.2</v>
      </c>
    </row>
    <row r="38" spans="1:26" ht="15" customHeight="1">
      <c r="A38" s="34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61"/>
    </row>
    <row r="39" spans="1:26" ht="15" customHeight="1">
      <c r="A39" s="35" t="s">
        <v>59</v>
      </c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61"/>
    </row>
    <row r="40" spans="1:26" ht="15" customHeight="1">
      <c r="A40" s="36" t="s">
        <v>79</v>
      </c>
      <c r="B40" s="48">
        <f>SUM(C40:D40)</f>
        <v>7517</v>
      </c>
      <c r="C40" s="48">
        <v>3941</v>
      </c>
      <c r="D40" s="48">
        <v>3576</v>
      </c>
      <c r="E40" s="48">
        <f>SUM(F40:G40)</f>
        <v>5485</v>
      </c>
      <c r="F40" s="48">
        <v>2822</v>
      </c>
      <c r="G40" s="48">
        <v>2663</v>
      </c>
      <c r="H40" s="48">
        <f>SUM(I40:J40)</f>
        <v>0</v>
      </c>
      <c r="I40" s="48">
        <v>0</v>
      </c>
      <c r="J40" s="48">
        <v>0</v>
      </c>
      <c r="K40" s="48">
        <f>SUM(L40:M40)</f>
        <v>1308</v>
      </c>
      <c r="L40" s="48">
        <v>690</v>
      </c>
      <c r="M40" s="48">
        <v>618</v>
      </c>
      <c r="N40" s="48">
        <f>SUM(O40:P40)</f>
        <v>2</v>
      </c>
      <c r="O40" s="48">
        <v>2</v>
      </c>
      <c r="P40" s="48">
        <v>0</v>
      </c>
      <c r="Q40" s="48">
        <f>SUM(R40:S40)</f>
        <v>418</v>
      </c>
      <c r="R40" s="48">
        <v>304</v>
      </c>
      <c r="S40" s="48">
        <v>114</v>
      </c>
      <c r="T40" s="48">
        <f>SUM(U40:V40)</f>
        <v>28</v>
      </c>
      <c r="U40" s="48">
        <v>17</v>
      </c>
      <c r="V40" s="48">
        <v>11</v>
      </c>
      <c r="W40" s="48">
        <f>SUM(X40:Y40)</f>
        <v>278</v>
      </c>
      <c r="X40" s="48">
        <v>108</v>
      </c>
      <c r="Y40" s="48">
        <v>170</v>
      </c>
      <c r="Z40" s="61">
        <f>ROUND(E40/B40*100,1)</f>
        <v>73</v>
      </c>
    </row>
    <row r="41" spans="1:26" ht="15" customHeight="1">
      <c r="A41" s="36" t="s">
        <v>62</v>
      </c>
      <c r="B41" s="48">
        <f>SUM(C41:D41)</f>
        <v>662</v>
      </c>
      <c r="C41" s="48">
        <v>321</v>
      </c>
      <c r="D41" s="48">
        <v>341</v>
      </c>
      <c r="E41" s="48">
        <f>SUM(F41:G41)</f>
        <v>215</v>
      </c>
      <c r="F41" s="48">
        <v>94</v>
      </c>
      <c r="G41" s="48">
        <v>121</v>
      </c>
      <c r="H41" s="48">
        <f>SUM(I41:J41)</f>
        <v>0</v>
      </c>
      <c r="I41" s="48">
        <v>0</v>
      </c>
      <c r="J41" s="48">
        <v>0</v>
      </c>
      <c r="K41" s="48">
        <f>SUM(L41:M41)</f>
        <v>174</v>
      </c>
      <c r="L41" s="48">
        <v>89</v>
      </c>
      <c r="M41" s="48">
        <v>85</v>
      </c>
      <c r="N41" s="48">
        <f>SUM(O41:P41)</f>
        <v>0</v>
      </c>
      <c r="O41" s="48">
        <v>0</v>
      </c>
      <c r="P41" s="48">
        <v>0</v>
      </c>
      <c r="Q41" s="48">
        <f>SUM(R41:S41)</f>
        <v>70</v>
      </c>
      <c r="R41" s="48">
        <v>50</v>
      </c>
      <c r="S41" s="48">
        <v>20</v>
      </c>
      <c r="T41" s="48">
        <f>SUM(U41:V41)</f>
        <v>13</v>
      </c>
      <c r="U41" s="48">
        <v>6</v>
      </c>
      <c r="V41" s="48">
        <v>7</v>
      </c>
      <c r="W41" s="48">
        <f>SUM(X41:Y41)</f>
        <v>190</v>
      </c>
      <c r="X41" s="48">
        <v>82</v>
      </c>
      <c r="Y41" s="48">
        <v>108</v>
      </c>
      <c r="Z41" s="61">
        <f>ROUND(E41/B41*100,1)</f>
        <v>32.5</v>
      </c>
    </row>
    <row r="42" spans="1:26" ht="15" customHeight="1">
      <c r="A42" s="31" t="str">
        <v>私立の計</v>
      </c>
      <c r="B42" s="48">
        <f t="shared" ref="B42:Y42" si="14">SUM(B40:B41)</f>
        <v>8179</v>
      </c>
      <c r="C42" s="48">
        <f t="shared" si="14"/>
        <v>4262</v>
      </c>
      <c r="D42" s="48">
        <f t="shared" si="14"/>
        <v>3917</v>
      </c>
      <c r="E42" s="48">
        <f t="shared" si="14"/>
        <v>5700</v>
      </c>
      <c r="F42" s="48">
        <f t="shared" si="14"/>
        <v>2916</v>
      </c>
      <c r="G42" s="48">
        <f t="shared" si="14"/>
        <v>2784</v>
      </c>
      <c r="H42" s="48">
        <f t="shared" si="14"/>
        <v>0</v>
      </c>
      <c r="I42" s="48">
        <f t="shared" si="14"/>
        <v>0</v>
      </c>
      <c r="J42" s="48">
        <f t="shared" si="14"/>
        <v>0</v>
      </c>
      <c r="K42" s="48">
        <f t="shared" si="14"/>
        <v>1482</v>
      </c>
      <c r="L42" s="48">
        <f t="shared" si="14"/>
        <v>779</v>
      </c>
      <c r="M42" s="48">
        <f t="shared" si="14"/>
        <v>703</v>
      </c>
      <c r="N42" s="48">
        <f t="shared" si="14"/>
        <v>2</v>
      </c>
      <c r="O42" s="48">
        <f t="shared" si="14"/>
        <v>2</v>
      </c>
      <c r="P42" s="48">
        <f t="shared" si="14"/>
        <v>0</v>
      </c>
      <c r="Q42" s="48">
        <f t="shared" si="14"/>
        <v>488</v>
      </c>
      <c r="R42" s="48">
        <f t="shared" si="14"/>
        <v>354</v>
      </c>
      <c r="S42" s="48">
        <f t="shared" si="14"/>
        <v>134</v>
      </c>
      <c r="T42" s="48">
        <f t="shared" si="14"/>
        <v>41</v>
      </c>
      <c r="U42" s="48">
        <f t="shared" si="14"/>
        <v>23</v>
      </c>
      <c r="V42" s="48">
        <f t="shared" si="14"/>
        <v>18</v>
      </c>
      <c r="W42" s="48">
        <f t="shared" si="14"/>
        <v>468</v>
      </c>
      <c r="X42" s="48">
        <f t="shared" si="14"/>
        <v>190</v>
      </c>
      <c r="Y42" s="48">
        <f t="shared" si="14"/>
        <v>278</v>
      </c>
      <c r="Z42" s="61">
        <f>ROUND(E42/B42*100,1)</f>
        <v>69.7</v>
      </c>
    </row>
    <row r="43" spans="1:26" ht="15" customHeight="1">
      <c r="A43" s="34"/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61"/>
    </row>
    <row r="44" spans="1:26" ht="15" customHeight="1">
      <c r="A44" s="39" t="s">
        <v>66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61"/>
    </row>
    <row r="45" spans="1:26" ht="15" customHeight="1">
      <c r="A45" s="31" t="s">
        <v>54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61"/>
    </row>
    <row r="46" spans="1:26" s="26" customFormat="1" ht="15" customHeight="1">
      <c r="A46" s="31" t="s">
        <v>2</v>
      </c>
      <c r="B46" s="48">
        <v>114</v>
      </c>
      <c r="C46" s="48">
        <v>39</v>
      </c>
      <c r="D46" s="48">
        <v>75</v>
      </c>
      <c r="E46" s="48">
        <v>108</v>
      </c>
      <c r="F46" s="48">
        <v>36</v>
      </c>
      <c r="G46" s="48">
        <v>72</v>
      </c>
      <c r="H46" s="48">
        <v>0</v>
      </c>
      <c r="I46" s="48">
        <v>0</v>
      </c>
      <c r="J46" s="48">
        <v>0</v>
      </c>
      <c r="K46" s="48">
        <v>6</v>
      </c>
      <c r="L46" s="48">
        <v>3</v>
      </c>
      <c r="M46" s="48">
        <v>3</v>
      </c>
      <c r="N46" s="48">
        <v>0</v>
      </c>
      <c r="O46" s="48">
        <v>0</v>
      </c>
      <c r="P46" s="48">
        <v>0</v>
      </c>
      <c r="Q46" s="48">
        <v>0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61">
        <v>94.7</v>
      </c>
    </row>
    <row r="47" spans="1:26" s="26" customFormat="1" ht="15" customHeight="1">
      <c r="A47" s="31" t="s">
        <v>12</v>
      </c>
      <c r="B47" s="48">
        <v>109</v>
      </c>
      <c r="C47" s="48">
        <v>55</v>
      </c>
      <c r="D47" s="48">
        <v>54</v>
      </c>
      <c r="E47" s="48">
        <v>90</v>
      </c>
      <c r="F47" s="48">
        <v>44</v>
      </c>
      <c r="G47" s="48">
        <v>46</v>
      </c>
      <c r="H47" s="48">
        <v>0</v>
      </c>
      <c r="I47" s="48">
        <v>0</v>
      </c>
      <c r="J47" s="48">
        <v>0</v>
      </c>
      <c r="K47" s="48">
        <v>18</v>
      </c>
      <c r="L47" s="48">
        <v>10</v>
      </c>
      <c r="M47" s="48">
        <v>8</v>
      </c>
      <c r="N47" s="48">
        <v>0</v>
      </c>
      <c r="O47" s="48">
        <v>0</v>
      </c>
      <c r="P47" s="48">
        <v>0</v>
      </c>
      <c r="Q47" s="48">
        <v>1</v>
      </c>
      <c r="R47" s="48">
        <v>1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61">
        <v>82.6</v>
      </c>
    </row>
    <row r="48" spans="1:26" s="26" customFormat="1" ht="15" customHeight="1">
      <c r="A48" s="31" t="s">
        <v>16</v>
      </c>
      <c r="B48" s="48">
        <f>SUM(C48:D48)</f>
        <v>101</v>
      </c>
      <c r="C48" s="48">
        <v>36</v>
      </c>
      <c r="D48" s="48">
        <v>65</v>
      </c>
      <c r="E48" s="48">
        <f>SUM(F48:G48)</f>
        <v>84</v>
      </c>
      <c r="F48" s="48">
        <v>27</v>
      </c>
      <c r="G48" s="48">
        <v>57</v>
      </c>
      <c r="H48" s="48">
        <f>SUM(I48:J48)</f>
        <v>0</v>
      </c>
      <c r="I48" s="48">
        <v>0</v>
      </c>
      <c r="J48" s="48">
        <v>0</v>
      </c>
      <c r="K48" s="48">
        <f>SUM(L48:M48)</f>
        <v>15</v>
      </c>
      <c r="L48" s="48">
        <v>8</v>
      </c>
      <c r="M48" s="48">
        <v>7</v>
      </c>
      <c r="N48" s="48">
        <f>SUM(O48:P48)</f>
        <v>0</v>
      </c>
      <c r="O48" s="48">
        <v>0</v>
      </c>
      <c r="P48" s="48">
        <v>0</v>
      </c>
      <c r="Q48" s="48">
        <f>SUM(R48:S48)</f>
        <v>0</v>
      </c>
      <c r="R48" s="48">
        <v>0</v>
      </c>
      <c r="S48" s="48">
        <v>0</v>
      </c>
      <c r="T48" s="48">
        <f>SUM(U48:V48)</f>
        <v>0</v>
      </c>
      <c r="U48" s="48">
        <v>0</v>
      </c>
      <c r="V48" s="48">
        <v>0</v>
      </c>
      <c r="W48" s="48">
        <f>SUM(X48:Y48)</f>
        <v>2</v>
      </c>
      <c r="X48" s="48">
        <v>1</v>
      </c>
      <c r="Y48" s="48">
        <v>1</v>
      </c>
      <c r="Z48" s="61">
        <f>ROUND(E48/B48*100,1)</f>
        <v>83.2</v>
      </c>
    </row>
    <row r="49" spans="1:26" ht="15" customHeight="1">
      <c r="A49" s="34" t="s">
        <v>61</v>
      </c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61"/>
    </row>
    <row r="50" spans="1:26" ht="15" customHeight="1">
      <c r="A50" s="31" t="s">
        <v>70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61"/>
    </row>
    <row r="51" spans="1:26" s="26" customFormat="1" ht="15" customHeight="1">
      <c r="A51" s="31" t="s">
        <v>2</v>
      </c>
      <c r="B51" s="48">
        <v>398</v>
      </c>
      <c r="C51" s="48">
        <v>239</v>
      </c>
      <c r="D51" s="48">
        <v>159</v>
      </c>
      <c r="E51" s="48">
        <v>4</v>
      </c>
      <c r="F51" s="48">
        <v>3</v>
      </c>
      <c r="G51" s="48">
        <v>1</v>
      </c>
      <c r="H51" s="48">
        <v>0</v>
      </c>
      <c r="I51" s="48">
        <v>0</v>
      </c>
      <c r="J51" s="48">
        <v>0</v>
      </c>
      <c r="K51" s="48">
        <v>8</v>
      </c>
      <c r="L51" s="48">
        <v>2</v>
      </c>
      <c r="M51" s="48">
        <v>6</v>
      </c>
      <c r="N51" s="48">
        <v>0</v>
      </c>
      <c r="O51" s="48">
        <v>0</v>
      </c>
      <c r="P51" s="48">
        <v>0</v>
      </c>
      <c r="Q51" s="48">
        <v>138</v>
      </c>
      <c r="R51" s="48">
        <v>87</v>
      </c>
      <c r="S51" s="48">
        <v>51</v>
      </c>
      <c r="T51" s="48">
        <v>0</v>
      </c>
      <c r="U51" s="48">
        <v>0</v>
      </c>
      <c r="V51" s="48">
        <v>0</v>
      </c>
      <c r="W51" s="48">
        <v>248</v>
      </c>
      <c r="X51" s="48">
        <v>147</v>
      </c>
      <c r="Y51" s="48">
        <v>101</v>
      </c>
      <c r="Z51" s="61">
        <v>1</v>
      </c>
    </row>
    <row r="52" spans="1:26" s="26" customFormat="1" ht="15" customHeight="1">
      <c r="A52" s="31" t="s">
        <v>12</v>
      </c>
      <c r="B52" s="48">
        <v>364</v>
      </c>
      <c r="C52" s="48">
        <v>225</v>
      </c>
      <c r="D52" s="48">
        <v>139</v>
      </c>
      <c r="E52" s="48">
        <v>6</v>
      </c>
      <c r="F52" s="48">
        <v>4</v>
      </c>
      <c r="G52" s="48">
        <v>2</v>
      </c>
      <c r="H52" s="48">
        <v>0</v>
      </c>
      <c r="I52" s="48">
        <v>0</v>
      </c>
      <c r="J52" s="48">
        <v>0</v>
      </c>
      <c r="K52" s="48">
        <v>3</v>
      </c>
      <c r="L52" s="48">
        <v>2</v>
      </c>
      <c r="M52" s="48">
        <v>1</v>
      </c>
      <c r="N52" s="48">
        <v>0</v>
      </c>
      <c r="O52" s="48">
        <v>0</v>
      </c>
      <c r="P52" s="48">
        <v>0</v>
      </c>
      <c r="Q52" s="48">
        <v>134</v>
      </c>
      <c r="R52" s="48">
        <v>88</v>
      </c>
      <c r="S52" s="48">
        <v>46</v>
      </c>
      <c r="T52" s="48">
        <v>0</v>
      </c>
      <c r="U52" s="48">
        <v>0</v>
      </c>
      <c r="V52" s="48">
        <v>0</v>
      </c>
      <c r="W52" s="48">
        <v>221</v>
      </c>
      <c r="X52" s="48">
        <v>131</v>
      </c>
      <c r="Y52" s="48">
        <v>90</v>
      </c>
      <c r="Z52" s="61">
        <v>1.6</v>
      </c>
    </row>
    <row r="53" spans="1:26" s="26" customFormat="1" ht="15" customHeight="1">
      <c r="A53" s="40" t="s">
        <v>16</v>
      </c>
      <c r="B53" s="49">
        <f>SUM(C53:D53)</f>
        <v>412</v>
      </c>
      <c r="C53" s="49">
        <v>257</v>
      </c>
      <c r="D53" s="49">
        <v>155</v>
      </c>
      <c r="E53" s="49">
        <f>SUM(F53:G53)</f>
        <v>1</v>
      </c>
      <c r="F53" s="49">
        <v>1</v>
      </c>
      <c r="G53" s="49">
        <v>0</v>
      </c>
      <c r="H53" s="49">
        <f>SUM(I53:J53)</f>
        <v>0</v>
      </c>
      <c r="I53" s="49">
        <v>0</v>
      </c>
      <c r="J53" s="49">
        <v>0</v>
      </c>
      <c r="K53" s="49">
        <f>SUM(L53:M53)</f>
        <v>4</v>
      </c>
      <c r="L53" s="49">
        <v>2</v>
      </c>
      <c r="M53" s="49">
        <v>2</v>
      </c>
      <c r="N53" s="49">
        <f>SUM(O53:P53)</f>
        <v>0</v>
      </c>
      <c r="O53" s="49">
        <v>0</v>
      </c>
      <c r="P53" s="49">
        <v>0</v>
      </c>
      <c r="Q53" s="49">
        <f>SUM(R53:S53)</f>
        <v>124</v>
      </c>
      <c r="R53" s="49">
        <v>88</v>
      </c>
      <c r="S53" s="49">
        <v>36</v>
      </c>
      <c r="T53" s="49">
        <f>SUM(U53:V53)</f>
        <v>0</v>
      </c>
      <c r="U53" s="49">
        <v>0</v>
      </c>
      <c r="V53" s="49">
        <v>0</v>
      </c>
      <c r="W53" s="49">
        <f>SUM(X53:Y53)</f>
        <v>283</v>
      </c>
      <c r="X53" s="49">
        <v>166</v>
      </c>
      <c r="Y53" s="49">
        <v>117</v>
      </c>
      <c r="Z53" s="63">
        <f>ROUND(E53/B53*100,1)</f>
        <v>0.2</v>
      </c>
    </row>
    <row r="54" spans="1:26" s="27" customFormat="1" ht="15" customHeight="1">
      <c r="A54" s="41" t="s">
        <v>56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</sheetData>
  <mergeCells count="10">
    <mergeCell ref="H4:J4"/>
    <mergeCell ref="N4:P4"/>
    <mergeCell ref="A3:A5"/>
    <mergeCell ref="B3:D4"/>
    <mergeCell ref="E3:G4"/>
    <mergeCell ref="K3:M4"/>
    <mergeCell ref="Q3:S4"/>
    <mergeCell ref="T3:V4"/>
    <mergeCell ref="W3:Y4"/>
    <mergeCell ref="Z3:Z4"/>
  </mergeCells>
  <phoneticPr fontId="10"/>
  <printOptions horizontalCentered="1"/>
  <pageMargins left="0.59055118110236215" right="0.59055118110236215" top="0.59055118110236215" bottom="0.59055118110236215" header="0.3" footer="0.3"/>
  <pageSetup paperSize="9" scale="80" firstPageNumber="102" fitToWidth="1" fitToHeight="1" pageOrder="overThenDown" orientation="portrait" usePrinterDefaults="1" useFirstPageNumber="1" r:id="rId1"/>
  <headerFooter>
    <oddFooter>&amp;C&amp;"ＭＳ 明朝,regular"&amp;P</oddFooter>
  </headerFooter>
  <colBreaks count="1" manualBreakCount="1">
    <brk id="10" max="53" man="1"/>
  </col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data1</vt:lpstr>
      <vt:lpstr>output_data</vt:lpstr>
      <vt:lpstr>data2</vt:lpstr>
      <vt:lpstr>output_data2</vt:lpstr>
      <vt:lpstr>29</vt:lpstr>
    </vt:vector>
  </TitlesOfParts>
  <Company>広島県</Company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広島県</dc:creator>
  <cp:lastModifiedBy>香川 俊介</cp:lastModifiedBy>
  <cp:lastPrinted>2025-05-01T02:41:09Z</cp:lastPrinted>
  <dcterms:created xsi:type="dcterms:W3CDTF">2003-04-04T02:48:27Z</dcterms:created>
  <dcterms:modified xsi:type="dcterms:W3CDTF">2026-01-19T01:56:58Z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5.0.4.0</vt:lpwstr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2026-01-19T01:56:58Z</vt:filetime>
  </property>
</Properties>
</file>