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916" windowHeight="8244" tabRatio="736"/>
  </bookViews>
  <sheets>
    <sheet name="紙様式" sheetId="13" r:id="rId1"/>
    <sheet name="紙様式_記載例" sheetId="14" r:id="rId2"/>
    <sheet name="運搬先コード" sheetId="7" r:id="rId3"/>
    <sheet name="廃棄物コード" sheetId="1" r:id="rId4"/>
    <sheet name="業種コード" sheetId="2" r:id="rId5"/>
  </sheets>
  <definedNames>
    <definedName name="gyousyu_c">業種コード!$C$4:$C$102</definedName>
    <definedName name="業種リスト">業種コード!$C$4:$C$103</definedName>
    <definedName name="_xlnm.Print_Area" localSheetId="4">業種コード!$A$1:$D$102</definedName>
    <definedName name="_xlnm.Print_Titles" localSheetId="4">業種コード!$3:$3</definedName>
    <definedName name="_xlnm.Print_Area" localSheetId="0">紙様式!$A$1:$AX$48</definedName>
    <definedName name="_xlnm.Print_Area" localSheetId="1">紙様式_記載例!$A$1:$AX$40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<sst xmlns="http://schemas.openxmlformats.org/spreadsheetml/2006/main" xmlns:r="http://schemas.openxmlformats.org/officeDocument/2006/relationships" count="509" uniqueCount="509">
  <si>
    <t>ゴム製品製造業</t>
  </si>
  <si>
    <t>代表取締役　　広島　太郎</t>
    <rPh sb="0" eb="2">
      <t>ダイヒョウ</t>
    </rPh>
    <rPh sb="2" eb="5">
      <t>トリシマリヤク</t>
    </rPh>
    <rPh sb="7" eb="9">
      <t>ヒロシマ</t>
    </rPh>
    <rPh sb="10" eb="12">
      <t>タロウ</t>
    </rPh>
    <phoneticPr fontId="2"/>
  </si>
  <si>
    <t>宿泊業，飲食サービス業</t>
    <rPh sb="4" eb="6">
      <t>インショク</t>
    </rPh>
    <rPh sb="10" eb="11">
      <t>ギョウ</t>
    </rPh>
    <phoneticPr fontId="2"/>
  </si>
  <si>
    <t>産業廃棄物の種類</t>
  </si>
  <si>
    <t>廃水銀等及び当該廃水銀等を処分するために処理したもの</t>
    <rPh sb="0" eb="1">
      <t>ハイ</t>
    </rPh>
    <rPh sb="1" eb="3">
      <t>スイギン</t>
    </rPh>
    <rPh sb="3" eb="4">
      <t>トウ</t>
    </rPh>
    <rPh sb="4" eb="5">
      <t>オヨ</t>
    </rPh>
    <rPh sb="6" eb="8">
      <t>トウガイ</t>
    </rPh>
    <rPh sb="8" eb="9">
      <t>ハイ</t>
    </rPh>
    <rPh sb="9" eb="11">
      <t>スイギン</t>
    </rPh>
    <rPh sb="11" eb="12">
      <t>トウ</t>
    </rPh>
    <rPh sb="13" eb="15">
      <t>ショブン</t>
    </rPh>
    <rPh sb="20" eb="22">
      <t>ショリ</t>
    </rPh>
    <phoneticPr fontId="23"/>
  </si>
  <si>
    <t>Ａ</t>
  </si>
  <si>
    <t>処分場所の住所</t>
  </si>
  <si>
    <t>事業場の所在地</t>
  </si>
  <si>
    <t>事業場の名称</t>
  </si>
  <si>
    <t>織物・衣服・身の回り品小売業</t>
  </si>
  <si>
    <t>運搬受託者の許可番号</t>
  </si>
  <si>
    <t>処分受託者の</t>
  </si>
  <si>
    <t>林業</t>
    <rPh sb="0" eb="2">
      <t>リンギョウ</t>
    </rPh>
    <phoneticPr fontId="2"/>
  </si>
  <si>
    <t>ゴムくず</t>
  </si>
  <si>
    <t>輸送用機械器具製造業</t>
  </si>
  <si>
    <t>電気機械器具製造業</t>
  </si>
  <si>
    <t>映像・音声・文字情報制作業</t>
  </si>
  <si>
    <t>業種コード</t>
    <rPh sb="0" eb="2">
      <t>ギョウシュ</t>
    </rPh>
    <phoneticPr fontId="2"/>
  </si>
  <si>
    <t>Ｏ</t>
  </si>
  <si>
    <t>様式第三号（第八条の二十七関係）</t>
  </si>
  <si>
    <t>大分類</t>
    <rPh sb="0" eb="3">
      <t>ダイブンルイ</t>
    </rPh>
    <phoneticPr fontId="2"/>
  </si>
  <si>
    <t>中分類</t>
    <rPh sb="0" eb="3">
      <t>チュウブンルイ</t>
    </rPh>
    <phoneticPr fontId="2"/>
  </si>
  <si>
    <t>農業</t>
  </si>
  <si>
    <t>京都府</t>
  </si>
  <si>
    <t>化学工業</t>
  </si>
  <si>
    <t>G39</t>
  </si>
  <si>
    <t>漁業</t>
  </si>
  <si>
    <t>機械器具卸売業</t>
  </si>
  <si>
    <t>水産養殖業</t>
  </si>
  <si>
    <t>鉱業</t>
  </si>
  <si>
    <t>3510</t>
  </si>
  <si>
    <t>非鉄金属製造業</t>
  </si>
  <si>
    <t>広島県</t>
  </si>
  <si>
    <t>建設業</t>
  </si>
  <si>
    <t>P83</t>
  </si>
  <si>
    <t>総合工事業</t>
  </si>
  <si>
    <t>職別工事業(設備工事業を除く)</t>
  </si>
  <si>
    <t>ガス業</t>
  </si>
  <si>
    <t>道路貨物運送業</t>
  </si>
  <si>
    <t>建築材料，鉱物・金属材料等卸売業</t>
  </si>
  <si>
    <t>岩手県</t>
  </si>
  <si>
    <t>設備工事業</t>
  </si>
  <si>
    <t>E31</t>
  </si>
  <si>
    <t>繊維・衣服等卸売業</t>
  </si>
  <si>
    <t>0700</t>
  </si>
  <si>
    <t>1800</t>
  </si>
  <si>
    <t>製造業</t>
  </si>
  <si>
    <t>J65</t>
  </si>
  <si>
    <t>3100</t>
  </si>
  <si>
    <t>飲食料品卸売業</t>
  </si>
  <si>
    <t>食料品製造業</t>
  </si>
  <si>
    <t>飲料・たばこ・飼料製造業</t>
  </si>
  <si>
    <t>各種商品卸売業</t>
  </si>
  <si>
    <t>木材・木製品製造業（家具を除く）</t>
  </si>
  <si>
    <t>Ｂ</t>
  </si>
  <si>
    <t>Q87</t>
  </si>
  <si>
    <t>２　同一の都道府県（政令市）の区域内に、設置が短期間であり、又は所在地が一定しない事業場が２以上ある場合には、これらの事業場を１事業場としてまとめた上で提出すること。</t>
  </si>
  <si>
    <t>なめし革・同製品・毛皮製造業</t>
  </si>
  <si>
    <t>家具・装備品製造業</t>
  </si>
  <si>
    <t>パルプ・紙・紙加工品製造業</t>
  </si>
  <si>
    <t>窯業・土石製品製造業</t>
  </si>
  <si>
    <t>運輸に附帯するサービス業</t>
  </si>
  <si>
    <t>技術サービス業（他に分類されないもの）</t>
    <rPh sb="0" eb="2">
      <t>ギジュツ</t>
    </rPh>
    <rPh sb="6" eb="7">
      <t>ギョウ</t>
    </rPh>
    <rPh sb="8" eb="9">
      <t>ホカ</t>
    </rPh>
    <rPh sb="10" eb="12">
      <t>ブンルイ</t>
    </rPh>
    <phoneticPr fontId="2"/>
  </si>
  <si>
    <t>７３０－８５１１</t>
  </si>
  <si>
    <t>印刷・同関連業</t>
  </si>
  <si>
    <t>石油製品・石炭製品製造業</t>
  </si>
  <si>
    <t>運搬先
コード</t>
    <rPh sb="0" eb="2">
      <t>ウンパン</t>
    </rPh>
    <rPh sb="2" eb="3">
      <t>サキ</t>
    </rPh>
    <phoneticPr fontId="23"/>
  </si>
  <si>
    <t>プラスチック製品製造業（別掲を除く）</t>
  </si>
  <si>
    <t>動物系固形不要物</t>
  </si>
  <si>
    <t>―</t>
  </si>
  <si>
    <t>情報サービス業</t>
  </si>
  <si>
    <t>不動産取引業</t>
  </si>
  <si>
    <t>鉄鋼業</t>
  </si>
  <si>
    <t>その他の製造業</t>
  </si>
  <si>
    <t>）</t>
  </si>
  <si>
    <t>その他の卸売業</t>
  </si>
  <si>
    <t>金属製品製造業</t>
  </si>
  <si>
    <t>水運業</t>
  </si>
  <si>
    <t>地方公務（他に分類されるものを除く）</t>
  </si>
  <si>
    <t>食料品製造業、医薬品製造業又は香料製造業において原料として使用した動物又は植物に係る固形状の不要物</t>
  </si>
  <si>
    <t>情報通信機械器具製造業</t>
  </si>
  <si>
    <t>Ｔ</t>
  </si>
  <si>
    <t>電気・ガス・熱供給・水道業</t>
  </si>
  <si>
    <t>電気業</t>
  </si>
  <si>
    <t>電話番号</t>
    <rPh sb="0" eb="2">
      <t>デンワ</t>
    </rPh>
    <rPh sb="2" eb="4">
      <t>バンゴウ</t>
    </rPh>
    <phoneticPr fontId="2"/>
  </si>
  <si>
    <t>熱供給業</t>
  </si>
  <si>
    <t>水道業</t>
  </si>
  <si>
    <t>富山県</t>
  </si>
  <si>
    <t>通信業</t>
  </si>
  <si>
    <t>放送業</t>
  </si>
  <si>
    <t>B04</t>
  </si>
  <si>
    <t>インターネット附随サービス業</t>
  </si>
  <si>
    <t>（</t>
  </si>
  <si>
    <t>特定有害燃え殻</t>
    <rPh sb="0" eb="2">
      <t>トクテイ</t>
    </rPh>
    <rPh sb="2" eb="4">
      <t>ユウガイ</t>
    </rPh>
    <rPh sb="4" eb="7">
      <t>モエガラ</t>
    </rPh>
    <phoneticPr fontId="23"/>
  </si>
  <si>
    <t>鉄道業</t>
  </si>
  <si>
    <t>道路旅客運送業</t>
  </si>
  <si>
    <t>航空運輸業</t>
  </si>
  <si>
    <t>1700</t>
  </si>
  <si>
    <t>H47</t>
  </si>
  <si>
    <t>7100</t>
  </si>
  <si>
    <t>I52</t>
  </si>
  <si>
    <t>倉庫業</t>
  </si>
  <si>
    <t>各種商品小売業</t>
  </si>
  <si>
    <t>飲食料品小売業</t>
  </si>
  <si>
    <t>銀行業</t>
  </si>
  <si>
    <t>運搬先の住所は記載要領により記入すること。</t>
  </si>
  <si>
    <t>協同組織金融業</t>
  </si>
  <si>
    <t>鉛蓄電池で不要となったもの（※水溶液は特別管理産業廃棄物）</t>
    <rPh sb="0" eb="1">
      <t>ナマリ</t>
    </rPh>
    <rPh sb="1" eb="4">
      <t>チクデンチ</t>
    </rPh>
    <rPh sb="5" eb="7">
      <t>フヨウ</t>
    </rPh>
    <phoneticPr fontId="2"/>
  </si>
  <si>
    <t>自社</t>
    <rPh sb="0" eb="2">
      <t>ジシャ</t>
    </rPh>
    <phoneticPr fontId="2"/>
  </si>
  <si>
    <t>保険業（保険媒介代理業，保険サ－ビス業を含む）</t>
  </si>
  <si>
    <t>G38</t>
  </si>
  <si>
    <t>不動産賃貸業・管理業</t>
  </si>
  <si>
    <t>福岡県</t>
  </si>
  <si>
    <t>Ｍ</t>
  </si>
  <si>
    <t>医療，福祉</t>
  </si>
  <si>
    <t>医療業</t>
  </si>
  <si>
    <t>082-228-2111</t>
  </si>
  <si>
    <t>保健衛生</t>
  </si>
  <si>
    <t>社会保険・社会福祉・介護事業</t>
  </si>
  <si>
    <t>教育，学習支援業</t>
  </si>
  <si>
    <t>学校教育</t>
  </si>
  <si>
    <t>沖縄県</t>
  </si>
  <si>
    <t>その他の教育，学習支援業</t>
  </si>
  <si>
    <t>複合サービス事業</t>
  </si>
  <si>
    <t>広島県知事　様</t>
  </si>
  <si>
    <t>１３号廃棄物</t>
    <rPh sb="2" eb="3">
      <t>ゴウ</t>
    </rPh>
    <phoneticPr fontId="23"/>
  </si>
  <si>
    <t>協同組合（他に分類されないもの）</t>
  </si>
  <si>
    <t>分類不能の産業</t>
  </si>
  <si>
    <t>I51</t>
  </si>
  <si>
    <t>自動車整備業</t>
  </si>
  <si>
    <t>機械等修理業（別掲を除く）</t>
  </si>
  <si>
    <t>その他の事業サービス業</t>
  </si>
  <si>
    <t>政治・経済・文化団体</t>
  </si>
  <si>
    <t>宗教</t>
  </si>
  <si>
    <t>その他のサービス業</t>
  </si>
  <si>
    <t>公務（他に分類されないもの）</t>
  </si>
  <si>
    <t>報告者</t>
  </si>
  <si>
    <t>廃石綿等</t>
  </si>
  <si>
    <t>C</t>
  </si>
  <si>
    <t>氏名又は名称</t>
  </si>
  <si>
    <t>C05</t>
  </si>
  <si>
    <t>D06</t>
  </si>
  <si>
    <t>t</t>
  </si>
  <si>
    <t>D07</t>
  </si>
  <si>
    <t>D08</t>
  </si>
  <si>
    <t>D</t>
  </si>
  <si>
    <t>E09</t>
  </si>
  <si>
    <t>7300</t>
  </si>
  <si>
    <t>産業廃棄物を処分するために処理したものであって，他の産業廃棄物に該当しないもの（産業廃棄物処理物）</t>
    <rPh sb="24" eb="25">
      <t>タ</t>
    </rPh>
    <phoneticPr fontId="23"/>
  </si>
  <si>
    <t>E10</t>
  </si>
  <si>
    <t>■産業廃棄物コード</t>
  </si>
  <si>
    <t>ばいじん</t>
  </si>
  <si>
    <t>静岡県</t>
  </si>
  <si>
    <t>石綿除去事業により撤去されたアスベスト等</t>
    <rPh sb="0" eb="2">
      <t>イシワタ</t>
    </rPh>
    <rPh sb="2" eb="4">
      <t>ジョキョ</t>
    </rPh>
    <rPh sb="4" eb="6">
      <t>ジギョウ</t>
    </rPh>
    <rPh sb="9" eb="11">
      <t>テッキョ</t>
    </rPh>
    <rPh sb="19" eb="20">
      <t>トウ</t>
    </rPh>
    <phoneticPr fontId="23"/>
  </si>
  <si>
    <t>E11</t>
  </si>
  <si>
    <t>北海道</t>
  </si>
  <si>
    <t>漁業（水産養殖業を除く）</t>
    <rPh sb="3" eb="5">
      <t>スイサン</t>
    </rPh>
    <rPh sb="5" eb="8">
      <t>ヨウショクギョウ</t>
    </rPh>
    <rPh sb="9" eb="10">
      <t>ノゾ</t>
    </rPh>
    <phoneticPr fontId="2"/>
  </si>
  <si>
    <t>E12</t>
  </si>
  <si>
    <t>山梨県</t>
  </si>
  <si>
    <t>特定有害鉱さい</t>
    <rPh sb="0" eb="2">
      <t>トクテイ</t>
    </rPh>
    <rPh sb="2" eb="4">
      <t>ユウガイ</t>
    </rPh>
    <rPh sb="4" eb="5">
      <t>コウ</t>
    </rPh>
    <phoneticPr fontId="23"/>
  </si>
  <si>
    <t>E13</t>
  </si>
  <si>
    <t>E14</t>
  </si>
  <si>
    <t>E15</t>
  </si>
  <si>
    <t>E16</t>
  </si>
  <si>
    <t>電子部品・デバイス・電子回路製造業</t>
    <rPh sb="0" eb="2">
      <t>デンシ</t>
    </rPh>
    <rPh sb="2" eb="4">
      <t>ブヒン</t>
    </rPh>
    <rPh sb="10" eb="12">
      <t>デンシ</t>
    </rPh>
    <rPh sb="12" eb="14">
      <t>カイロ</t>
    </rPh>
    <rPh sb="14" eb="17">
      <t>セイゾウギョウ</t>
    </rPh>
    <phoneticPr fontId="2"/>
  </si>
  <si>
    <t>I60</t>
  </si>
  <si>
    <t>E17</t>
  </si>
  <si>
    <t>E18</t>
  </si>
  <si>
    <t>Ｎ</t>
  </si>
  <si>
    <t>機械器具小売業</t>
    <rPh sb="0" eb="2">
      <t>キカイ</t>
    </rPh>
    <rPh sb="2" eb="4">
      <t>キグ</t>
    </rPh>
    <rPh sb="4" eb="7">
      <t>コウリギョウ</t>
    </rPh>
    <phoneticPr fontId="2"/>
  </si>
  <si>
    <t>岐阜県</t>
  </si>
  <si>
    <t>E19</t>
  </si>
  <si>
    <t>E20</t>
  </si>
  <si>
    <t>東京都</t>
  </si>
  <si>
    <t>E21</t>
  </si>
  <si>
    <t>番</t>
  </si>
  <si>
    <t>E22</t>
  </si>
  <si>
    <t>E23</t>
  </si>
  <si>
    <t>E24</t>
  </si>
  <si>
    <t>E25</t>
  </si>
  <si>
    <t>４</t>
  </si>
  <si>
    <t>同一の都道府県（政令市）の区域内に、設置が短期間であり、又は所在地が一定しない事業場が２以上ある場合には、これらの事業場を１事業場としてまとめた上で提出すること。</t>
  </si>
  <si>
    <t>E26</t>
  </si>
  <si>
    <t>E27</t>
  </si>
  <si>
    <t>3520</t>
  </si>
  <si>
    <t>はん用機械器具製造業</t>
    <rPh sb="2" eb="3">
      <t>ヨウ</t>
    </rPh>
    <rPh sb="3" eb="5">
      <t>キカイ</t>
    </rPh>
    <rPh sb="5" eb="7">
      <t>キグ</t>
    </rPh>
    <rPh sb="7" eb="10">
      <t>セイゾウギョウ</t>
    </rPh>
    <phoneticPr fontId="2"/>
  </si>
  <si>
    <t>E28</t>
  </si>
  <si>
    <t>R89</t>
  </si>
  <si>
    <t>E29</t>
  </si>
  <si>
    <t>7430</t>
  </si>
  <si>
    <t>E30</t>
  </si>
  <si>
    <t>E32</t>
  </si>
  <si>
    <t>A01</t>
  </si>
  <si>
    <t>担当者所属</t>
    <rPh sb="0" eb="2">
      <t>タントウ</t>
    </rPh>
    <rPh sb="2" eb="3">
      <t>シャ</t>
    </rPh>
    <rPh sb="3" eb="5">
      <t>ショゾク</t>
    </rPh>
    <phoneticPr fontId="2"/>
  </si>
  <si>
    <t>E</t>
  </si>
  <si>
    <t>F36</t>
  </si>
  <si>
    <t>その他の生活関連サービス業</t>
  </si>
  <si>
    <t>F</t>
  </si>
  <si>
    <t>F33</t>
  </si>
  <si>
    <t>R91</t>
  </si>
  <si>
    <t>F34</t>
  </si>
  <si>
    <t>福井県</t>
  </si>
  <si>
    <t>　廃棄物の処理及び清掃に関する法律第12条の3第7項の規定に基づき、令和７年度（2025年度）の産業廃棄物管理票に関する報告書を提出します。</t>
  </si>
  <si>
    <t>学術研究，専門・技術サービス業</t>
    <rPh sb="0" eb="2">
      <t>ガクジュツ</t>
    </rPh>
    <rPh sb="2" eb="4">
      <t>ケンキュウ</t>
    </rPh>
    <rPh sb="5" eb="7">
      <t>センモン</t>
    </rPh>
    <rPh sb="8" eb="10">
      <t>ギジュツ</t>
    </rPh>
    <rPh sb="14" eb="15">
      <t>ギョウ</t>
    </rPh>
    <phoneticPr fontId="2"/>
  </si>
  <si>
    <t>F35</t>
  </si>
  <si>
    <t>G</t>
  </si>
  <si>
    <t>G37</t>
  </si>
  <si>
    <t>G40</t>
  </si>
  <si>
    <t>G41</t>
  </si>
  <si>
    <t>水銀を使用した製品が産業廃棄物となったもの</t>
    <rPh sb="0" eb="2">
      <t>スイギン</t>
    </rPh>
    <rPh sb="3" eb="5">
      <t>シヨウ</t>
    </rPh>
    <rPh sb="7" eb="9">
      <t>セイヒン</t>
    </rPh>
    <rPh sb="10" eb="12">
      <t>サンギョウ</t>
    </rPh>
    <rPh sb="12" eb="15">
      <t>ハイキブツ</t>
    </rPh>
    <phoneticPr fontId="2"/>
  </si>
  <si>
    <t>Ｓ</t>
  </si>
  <si>
    <t>H</t>
  </si>
  <si>
    <t>0800</t>
  </si>
  <si>
    <t>7423</t>
  </si>
  <si>
    <t>H42</t>
  </si>
  <si>
    <t>H43</t>
  </si>
  <si>
    <t>H44</t>
  </si>
  <si>
    <t>H45</t>
  </si>
  <si>
    <t>H46</t>
  </si>
  <si>
    <t>H48</t>
  </si>
  <si>
    <t>I</t>
  </si>
  <si>
    <t>I53</t>
  </si>
  <si>
    <t>鉛蓄電池，乾電池以外の電池類で不要となったもの</t>
    <rPh sb="0" eb="1">
      <t>ナマリ</t>
    </rPh>
    <rPh sb="1" eb="4">
      <t>チクデンチ</t>
    </rPh>
    <rPh sb="5" eb="8">
      <t>カンデンチ</t>
    </rPh>
    <rPh sb="8" eb="10">
      <t>イガイ</t>
    </rPh>
    <rPh sb="11" eb="13">
      <t>デンチ</t>
    </rPh>
    <rPh sb="13" eb="14">
      <t>ルイ</t>
    </rPh>
    <rPh sb="15" eb="17">
      <t>フヨウ</t>
    </rPh>
    <phoneticPr fontId="23"/>
  </si>
  <si>
    <t>鳥取県</t>
  </si>
  <si>
    <t>I54</t>
  </si>
  <si>
    <t>I55</t>
  </si>
  <si>
    <t>I56</t>
  </si>
  <si>
    <t>繊維くず</t>
  </si>
  <si>
    <t>I57</t>
  </si>
  <si>
    <t>I58</t>
  </si>
  <si>
    <t>7427</t>
  </si>
  <si>
    <t>3000</t>
  </si>
  <si>
    <t>I59</t>
  </si>
  <si>
    <t>J</t>
  </si>
  <si>
    <t>廃石膏ボード</t>
    <rPh sb="0" eb="1">
      <t>ハイ</t>
    </rPh>
    <rPh sb="1" eb="3">
      <t>セッコウ</t>
    </rPh>
    <phoneticPr fontId="2"/>
  </si>
  <si>
    <t>運搬受託者の</t>
  </si>
  <si>
    <t>特別管理産業廃棄物</t>
    <rPh sb="0" eb="2">
      <t>トクベツ</t>
    </rPh>
    <rPh sb="2" eb="4">
      <t>カンリ</t>
    </rPh>
    <rPh sb="4" eb="6">
      <t>サンギョウ</t>
    </rPh>
    <rPh sb="6" eb="9">
      <t>ハイキブツ</t>
    </rPh>
    <phoneticPr fontId="2"/>
  </si>
  <si>
    <t>J64</t>
  </si>
  <si>
    <t>J66</t>
  </si>
  <si>
    <t>千葉県</t>
  </si>
  <si>
    <t>N79</t>
  </si>
  <si>
    <t>J67</t>
  </si>
  <si>
    <t>K</t>
  </si>
  <si>
    <t>特定有害廃酸</t>
    <rPh sb="0" eb="2">
      <t>トクテイ</t>
    </rPh>
    <rPh sb="2" eb="4">
      <t>ユウガイ</t>
    </rPh>
    <rPh sb="4" eb="5">
      <t>ハイ</t>
    </rPh>
    <rPh sb="5" eb="6">
      <t>サン</t>
    </rPh>
    <phoneticPr fontId="23"/>
  </si>
  <si>
    <t>2000</t>
  </si>
  <si>
    <t>K68</t>
  </si>
  <si>
    <t>K69</t>
  </si>
  <si>
    <t>無店舗小売業</t>
    <rPh sb="0" eb="3">
      <t>ムテンポ</t>
    </rPh>
    <phoneticPr fontId="2"/>
  </si>
  <si>
    <t>鉱業，採石業，砂利採取業</t>
    <rPh sb="3" eb="5">
      <t>サイセキ</t>
    </rPh>
    <rPh sb="5" eb="6">
      <t>ギョウ</t>
    </rPh>
    <rPh sb="7" eb="9">
      <t>ジャリ</t>
    </rPh>
    <rPh sb="9" eb="11">
      <t>サイシュ</t>
    </rPh>
    <rPh sb="11" eb="12">
      <t>ギョウ</t>
    </rPh>
    <phoneticPr fontId="2"/>
  </si>
  <si>
    <t>動物の死体</t>
  </si>
  <si>
    <t>繊維工業</t>
  </si>
  <si>
    <t>生産用機械器具製造業</t>
    <rPh sb="0" eb="2">
      <t>セイサン</t>
    </rPh>
    <rPh sb="2" eb="3">
      <t>ヨウ</t>
    </rPh>
    <rPh sb="3" eb="5">
      <t>キカイ</t>
    </rPh>
    <rPh sb="5" eb="7">
      <t>キグ</t>
    </rPh>
    <rPh sb="7" eb="10">
      <t>セイゾウギョウ</t>
    </rPh>
    <phoneticPr fontId="2"/>
  </si>
  <si>
    <t>業務用機械器具製造業</t>
    <rPh sb="0" eb="2">
      <t>ギョウム</t>
    </rPh>
    <rPh sb="2" eb="3">
      <t>ヨウ</t>
    </rPh>
    <rPh sb="3" eb="5">
      <t>キカイ</t>
    </rPh>
    <rPh sb="5" eb="7">
      <t>キグ</t>
    </rPh>
    <rPh sb="7" eb="10">
      <t>セイゾウギョウ</t>
    </rPh>
    <phoneticPr fontId="2"/>
  </si>
  <si>
    <t>N78</t>
  </si>
  <si>
    <t>1100</t>
  </si>
  <si>
    <t>N80</t>
  </si>
  <si>
    <t>運輸業，郵便業</t>
    <rPh sb="4" eb="6">
      <t>ユウビン</t>
    </rPh>
    <rPh sb="6" eb="7">
      <t>ギョウ</t>
    </rPh>
    <phoneticPr fontId="2"/>
  </si>
  <si>
    <t>郵便業（信書便事業を含む）</t>
    <rPh sb="0" eb="2">
      <t>ユウビン</t>
    </rPh>
    <rPh sb="2" eb="3">
      <t>ギョウ</t>
    </rPh>
    <rPh sb="4" eb="6">
      <t>シンショ</t>
    </rPh>
    <rPh sb="6" eb="7">
      <t>ビン</t>
    </rPh>
    <rPh sb="7" eb="9">
      <t>ジギョウ</t>
    </rPh>
    <rPh sb="10" eb="11">
      <t>フク</t>
    </rPh>
    <phoneticPr fontId="2"/>
  </si>
  <si>
    <t>鉱さい</t>
  </si>
  <si>
    <t>産業廃棄物</t>
    <rPh sb="0" eb="2">
      <t>サンギョウ</t>
    </rPh>
    <rPh sb="2" eb="5">
      <t>ハイキブツ</t>
    </rPh>
    <phoneticPr fontId="2"/>
  </si>
  <si>
    <t>H49</t>
  </si>
  <si>
    <t>卸売業，小売業</t>
    <rPh sb="2" eb="3">
      <t>ギョウ</t>
    </rPh>
    <phoneticPr fontId="2"/>
  </si>
  <si>
    <t>その他の小売業</t>
  </si>
  <si>
    <t>金融業，保険業</t>
    <rPh sb="2" eb="3">
      <t>ギョウ</t>
    </rPh>
    <phoneticPr fontId="2"/>
  </si>
  <si>
    <t>貸金業，クレジットカード業等非預金信用機関</t>
    <rPh sb="12" eb="13">
      <t>ギョウ</t>
    </rPh>
    <phoneticPr fontId="2"/>
  </si>
  <si>
    <t>金融商品取引業，商品先物取引業</t>
    <rPh sb="0" eb="2">
      <t>キンユウ</t>
    </rPh>
    <rPh sb="2" eb="4">
      <t>ショウヒン</t>
    </rPh>
    <rPh sb="4" eb="6">
      <t>トリヒキ</t>
    </rPh>
    <phoneticPr fontId="2"/>
  </si>
  <si>
    <t>長崎県</t>
  </si>
  <si>
    <t>補助的金融業等</t>
    <rPh sb="6" eb="7">
      <t>トウ</t>
    </rPh>
    <phoneticPr fontId="2"/>
  </si>
  <si>
    <t>不動産業，物品賃貸業</t>
    <rPh sb="5" eb="7">
      <t>ブッピン</t>
    </rPh>
    <rPh sb="7" eb="10">
      <t>チンタイギョウ</t>
    </rPh>
    <phoneticPr fontId="2"/>
  </si>
  <si>
    <t>生活関連サービス業，娯楽業</t>
    <rPh sb="0" eb="2">
      <t>セイカツ</t>
    </rPh>
    <rPh sb="2" eb="4">
      <t>カンレン</t>
    </rPh>
    <rPh sb="8" eb="9">
      <t>ギョウ</t>
    </rPh>
    <rPh sb="10" eb="13">
      <t>ゴラクギョウ</t>
    </rPh>
    <phoneticPr fontId="2"/>
  </si>
  <si>
    <t>K70</t>
  </si>
  <si>
    <t>（法人にあっては名称及び代表者の氏名）</t>
  </si>
  <si>
    <t>物品賃貸業</t>
    <rPh sb="0" eb="2">
      <t>ブッピン</t>
    </rPh>
    <rPh sb="2" eb="5">
      <t>チンタイギョウ</t>
    </rPh>
    <phoneticPr fontId="2"/>
  </si>
  <si>
    <t>Ｌ</t>
  </si>
  <si>
    <t>乾電池</t>
    <rPh sb="0" eb="3">
      <t>カンデンチ</t>
    </rPh>
    <phoneticPr fontId="2"/>
  </si>
  <si>
    <t>1900</t>
  </si>
  <si>
    <t>青森県</t>
  </si>
  <si>
    <t>学術・開発研究機関</t>
  </si>
  <si>
    <t>専門サービス業（他に分類されないもの）</t>
  </si>
  <si>
    <t>複数の収集運搬業者に区間を区切って運搬を委託した場合、又は受託者が再委託を行った場合には、区間ごとの運搬受託者又は再受託者についてすべて記入すること。</t>
  </si>
  <si>
    <t>広告業</t>
    <rPh sb="0" eb="2">
      <t>コウコク</t>
    </rPh>
    <rPh sb="2" eb="3">
      <t>ギョウ</t>
    </rPh>
    <phoneticPr fontId="2"/>
  </si>
  <si>
    <t>宿泊業</t>
    <rPh sb="0" eb="2">
      <t>シュクハク</t>
    </rPh>
    <rPh sb="2" eb="3">
      <t>ギョウ</t>
    </rPh>
    <phoneticPr fontId="2"/>
  </si>
  <si>
    <t>M76</t>
  </si>
  <si>
    <t>飲食店</t>
    <rPh sb="0" eb="2">
      <t>インショク</t>
    </rPh>
    <rPh sb="2" eb="3">
      <t>テン</t>
    </rPh>
    <phoneticPr fontId="2"/>
  </si>
  <si>
    <t>持ち帰り・配達飲食サービス業</t>
    <rPh sb="0" eb="1">
      <t>モ</t>
    </rPh>
    <rPh sb="2" eb="3">
      <t>カエ</t>
    </rPh>
    <rPh sb="5" eb="7">
      <t>ハイタツ</t>
    </rPh>
    <rPh sb="7" eb="9">
      <t>インショク</t>
    </rPh>
    <rPh sb="13" eb="14">
      <t>ギョウ</t>
    </rPh>
    <phoneticPr fontId="2"/>
  </si>
  <si>
    <t>外国公務（他に分類されるものを除く）</t>
  </si>
  <si>
    <t>洗濯・理容・美容・浴場業</t>
  </si>
  <si>
    <t>娯楽業</t>
    <rPh sb="0" eb="3">
      <t>ゴラクギョウ</t>
    </rPh>
    <phoneticPr fontId="2"/>
  </si>
  <si>
    <t>Ｐ</t>
  </si>
  <si>
    <t>Ｑ</t>
  </si>
  <si>
    <t>東広島市西条昭和町○－×－△</t>
    <rPh sb="0" eb="4">
      <t>ヒガシヒロシマシ</t>
    </rPh>
    <rPh sb="4" eb="6">
      <t>サイジョウ</t>
    </rPh>
    <rPh sb="6" eb="8">
      <t>ショウワ</t>
    </rPh>
    <rPh sb="8" eb="9">
      <t>マチ</t>
    </rPh>
    <phoneticPr fontId="2"/>
  </si>
  <si>
    <t>郵便局</t>
  </si>
  <si>
    <t>6666</t>
  </si>
  <si>
    <t>Ｒ</t>
  </si>
  <si>
    <t>廃棄物処理業</t>
  </si>
  <si>
    <t>サービス業（他に分類されないもの）</t>
    <rPh sb="6" eb="7">
      <t>タ</t>
    </rPh>
    <rPh sb="8" eb="10">
      <t>ブンルイ</t>
    </rPh>
    <phoneticPr fontId="2"/>
  </si>
  <si>
    <t>職業紹介・労働者派遣業</t>
    <rPh sb="0" eb="2">
      <t>ショクギョウ</t>
    </rPh>
    <rPh sb="2" eb="4">
      <t>ショウカイ</t>
    </rPh>
    <rPh sb="5" eb="8">
      <t>ロウドウシャ</t>
    </rPh>
    <rPh sb="8" eb="10">
      <t>ハケン</t>
    </rPh>
    <rPh sb="10" eb="11">
      <t>ギョウ</t>
    </rPh>
    <phoneticPr fontId="2"/>
  </si>
  <si>
    <t>６</t>
  </si>
  <si>
    <t>コード</t>
  </si>
  <si>
    <t>L71</t>
  </si>
  <si>
    <t>運搬又は処分を委託した産業廃棄物に石綿含有産業廃棄物、水銀使用製品産業廃棄物又は水銀含有ばいじん等が含まれる場合は、「産業廃棄物の種類」の欄にその旨を記載するとともに、各事項について石綿含有産業廃棄物、水銀使用製品産業廃棄物又は水銀含有ばいじん等に係るものを明らかにすること。</t>
  </si>
  <si>
    <t>種類</t>
    <rPh sb="0" eb="2">
      <t>シュルイ</t>
    </rPh>
    <phoneticPr fontId="23"/>
  </si>
  <si>
    <t>種類</t>
  </si>
  <si>
    <t>燃え殻</t>
  </si>
  <si>
    <t>汚泥</t>
  </si>
  <si>
    <t>令和８年○月×日</t>
    <rPh sb="0" eb="2">
      <t>レイワ</t>
    </rPh>
    <rPh sb="3" eb="4">
      <t>ネン</t>
    </rPh>
    <rPh sb="4" eb="5">
      <t>ヘイネン</t>
    </rPh>
    <rPh sb="5" eb="6">
      <t>ガツ</t>
    </rPh>
    <rPh sb="7" eb="8">
      <t>ニチ</t>
    </rPh>
    <phoneticPr fontId="2"/>
  </si>
  <si>
    <t>廃油</t>
  </si>
  <si>
    <t>山口県</t>
  </si>
  <si>
    <t>廃酸</t>
  </si>
  <si>
    <t>廃アルカリ</t>
  </si>
  <si>
    <t>奈良県</t>
  </si>
  <si>
    <t>廃プラスチック類</t>
  </si>
  <si>
    <t>紙くず</t>
  </si>
  <si>
    <t>木くず</t>
  </si>
  <si>
    <t>動植物性残さ</t>
  </si>
  <si>
    <t>金属くず</t>
  </si>
  <si>
    <t>ガラスくず等</t>
  </si>
  <si>
    <t>石綿含有産業廃棄物</t>
    <rPh sb="0" eb="2">
      <t>セキメン</t>
    </rPh>
    <rPh sb="2" eb="4">
      <t>ガンユウ</t>
    </rPh>
    <rPh sb="4" eb="6">
      <t>サンギョウ</t>
    </rPh>
    <rPh sb="6" eb="9">
      <t>ハイキブツ</t>
    </rPh>
    <phoneticPr fontId="2"/>
  </si>
  <si>
    <t>がれき類</t>
  </si>
  <si>
    <t>管理票の交付</t>
  </si>
  <si>
    <t>換算係数ｔ/㎥</t>
    <rPh sb="0" eb="2">
      <t>カンザン</t>
    </rPh>
    <rPh sb="2" eb="4">
      <t>ケイスウ</t>
    </rPh>
    <phoneticPr fontId="2"/>
  </si>
  <si>
    <t>動物のふん尿</t>
  </si>
  <si>
    <t>廃電気機械器具</t>
  </si>
  <si>
    <t>感染性産業廃棄物</t>
  </si>
  <si>
    <t>可燃性廃油</t>
    <rPh sb="0" eb="3">
      <t>カネンセイ</t>
    </rPh>
    <phoneticPr fontId="23"/>
  </si>
  <si>
    <t>揮発油類，灯油類，軽油類の燃えやすい廃油</t>
    <rPh sb="0" eb="2">
      <t>キハツ</t>
    </rPh>
    <rPh sb="2" eb="3">
      <t>ユ</t>
    </rPh>
    <rPh sb="3" eb="4">
      <t>ルイ</t>
    </rPh>
    <rPh sb="5" eb="7">
      <t>トウユ</t>
    </rPh>
    <rPh sb="7" eb="8">
      <t>ルイ</t>
    </rPh>
    <rPh sb="9" eb="11">
      <t>ケイユ</t>
    </rPh>
    <rPh sb="11" eb="12">
      <t>ルイ</t>
    </rPh>
    <rPh sb="13" eb="14">
      <t>モ</t>
    </rPh>
    <rPh sb="18" eb="20">
      <t>ハイユ</t>
    </rPh>
    <phoneticPr fontId="23"/>
  </si>
  <si>
    <t>腐食性廃酸</t>
    <rPh sb="0" eb="3">
      <t>フショクセイ</t>
    </rPh>
    <rPh sb="3" eb="4">
      <t>ハイ</t>
    </rPh>
    <rPh sb="4" eb="5">
      <t>サン</t>
    </rPh>
    <phoneticPr fontId="23"/>
  </si>
  <si>
    <t>水素イオン濃度指数（pH）2.0以下の廃液</t>
    <rPh sb="0" eb="2">
      <t>スイソ</t>
    </rPh>
    <rPh sb="5" eb="7">
      <t>ノウド</t>
    </rPh>
    <rPh sb="7" eb="9">
      <t>シスウ</t>
    </rPh>
    <rPh sb="16" eb="18">
      <t>イカ</t>
    </rPh>
    <rPh sb="19" eb="21">
      <t>ハイエキ</t>
    </rPh>
    <phoneticPr fontId="23"/>
  </si>
  <si>
    <t>I50</t>
  </si>
  <si>
    <t>腐食性廃アルカリ</t>
    <rPh sb="0" eb="3">
      <t>フショクセイ</t>
    </rPh>
    <phoneticPr fontId="23"/>
  </si>
  <si>
    <t>水素イオン濃度指数（pH）12.5以上の廃液</t>
    <rPh sb="0" eb="2">
      <t>スイソ</t>
    </rPh>
    <rPh sb="5" eb="7">
      <t>ノウド</t>
    </rPh>
    <rPh sb="7" eb="9">
      <t>シスウ</t>
    </rPh>
    <rPh sb="18" eb="19">
      <t>ジョウ</t>
    </rPh>
    <phoneticPr fontId="23"/>
  </si>
  <si>
    <t>J62</t>
  </si>
  <si>
    <t>関東</t>
  </si>
  <si>
    <t>7424</t>
  </si>
  <si>
    <t>新潟県</t>
  </si>
  <si>
    <t>廃ＰＣＢ等など</t>
    <rPh sb="0" eb="1">
      <t>ハイ</t>
    </rPh>
    <rPh sb="4" eb="5">
      <t>トウ</t>
    </rPh>
    <phoneticPr fontId="23"/>
  </si>
  <si>
    <t>PCBを含む廃油，PCB汚染物，PCB処理物</t>
    <rPh sb="4" eb="5">
      <t>フク</t>
    </rPh>
    <rPh sb="6" eb="8">
      <t>ハイユ</t>
    </rPh>
    <rPh sb="12" eb="14">
      <t>オセン</t>
    </rPh>
    <rPh sb="14" eb="15">
      <t>ブツ</t>
    </rPh>
    <rPh sb="19" eb="21">
      <t>ショリ</t>
    </rPh>
    <rPh sb="21" eb="22">
      <t>ブツ</t>
    </rPh>
    <phoneticPr fontId="23"/>
  </si>
  <si>
    <t>L72</t>
  </si>
  <si>
    <t>廃棄物コード</t>
    <rPh sb="0" eb="3">
      <t>ハイキブツ</t>
    </rPh>
    <phoneticPr fontId="2"/>
  </si>
  <si>
    <t>指定下水汚泥</t>
    <rPh sb="0" eb="2">
      <t>シテイ</t>
    </rPh>
    <rPh sb="2" eb="4">
      <t>ゲスイ</t>
    </rPh>
    <rPh sb="4" eb="6">
      <t>オデイ</t>
    </rPh>
    <phoneticPr fontId="23"/>
  </si>
  <si>
    <t>鹿児島県</t>
  </si>
  <si>
    <t>判定基準を超過する有害物質を含むもの</t>
    <rPh sb="0" eb="2">
      <t>ハンテイ</t>
    </rPh>
    <rPh sb="2" eb="4">
      <t>キジュン</t>
    </rPh>
    <rPh sb="5" eb="7">
      <t>チョウカ</t>
    </rPh>
    <rPh sb="9" eb="11">
      <t>ユウガイ</t>
    </rPh>
    <rPh sb="11" eb="13">
      <t>ブッシツ</t>
    </rPh>
    <rPh sb="14" eb="15">
      <t>フク</t>
    </rPh>
    <phoneticPr fontId="23"/>
  </si>
  <si>
    <t>特定有害汚泥</t>
    <rPh sb="0" eb="2">
      <t>トクテイ</t>
    </rPh>
    <rPh sb="2" eb="4">
      <t>ユウガイ</t>
    </rPh>
    <rPh sb="4" eb="6">
      <t>オデイ</t>
    </rPh>
    <phoneticPr fontId="23"/>
  </si>
  <si>
    <t>非飛散性のアスベストを含む産業廃棄物</t>
    <rPh sb="0" eb="1">
      <t>ヒ</t>
    </rPh>
    <rPh sb="1" eb="3">
      <t>ヒサン</t>
    </rPh>
    <rPh sb="3" eb="4">
      <t>セイ</t>
    </rPh>
    <rPh sb="11" eb="12">
      <t>フク</t>
    </rPh>
    <rPh sb="13" eb="15">
      <t>サンギョウ</t>
    </rPh>
    <rPh sb="15" eb="18">
      <t>ハイキブツ</t>
    </rPh>
    <phoneticPr fontId="2"/>
  </si>
  <si>
    <t>特定有害廃油</t>
    <rPh sb="0" eb="2">
      <t>トクテイ</t>
    </rPh>
    <rPh sb="2" eb="4">
      <t>ユウガイ</t>
    </rPh>
    <rPh sb="4" eb="6">
      <t>ハイユ</t>
    </rPh>
    <phoneticPr fontId="23"/>
  </si>
  <si>
    <t>特定有害廃アルカリ</t>
    <rPh sb="0" eb="2">
      <t>トクテイ</t>
    </rPh>
    <rPh sb="2" eb="4">
      <t>ユウガイ</t>
    </rPh>
    <rPh sb="4" eb="5">
      <t>ハイ</t>
    </rPh>
    <phoneticPr fontId="23"/>
  </si>
  <si>
    <t>処分受託者の許可番号</t>
  </si>
  <si>
    <t>（下6桁を記入）</t>
    <rPh sb="1" eb="2">
      <t>シモ</t>
    </rPh>
    <rPh sb="3" eb="4">
      <t>ケタ</t>
    </rPh>
    <rPh sb="5" eb="7">
      <t>キニュウ</t>
    </rPh>
    <phoneticPr fontId="2"/>
  </si>
  <si>
    <t>4000</t>
  </si>
  <si>
    <t>特定有害ばいじん</t>
    <rPh sb="0" eb="2">
      <t>トクテイ</t>
    </rPh>
    <rPh sb="2" eb="4">
      <t>ユウガイ</t>
    </rPh>
    <phoneticPr fontId="23"/>
  </si>
  <si>
    <t>廃自動車</t>
    <rPh sb="0" eb="1">
      <t>ハイ</t>
    </rPh>
    <rPh sb="1" eb="4">
      <t>ジドウシャ</t>
    </rPh>
    <phoneticPr fontId="23"/>
  </si>
  <si>
    <t>自動車，自動二輪車等で不要となったもの</t>
    <rPh sb="0" eb="3">
      <t>ジドウシャ</t>
    </rPh>
    <rPh sb="4" eb="6">
      <t>ジドウ</t>
    </rPh>
    <rPh sb="6" eb="9">
      <t>ニリンシャ</t>
    </rPh>
    <rPh sb="9" eb="10">
      <t>トウ</t>
    </rPh>
    <rPh sb="11" eb="13">
      <t>フヨウ</t>
    </rPh>
    <phoneticPr fontId="24"/>
  </si>
  <si>
    <t>廃自動車等を破砕したもの</t>
    <rPh sb="0" eb="1">
      <t>ハイ</t>
    </rPh>
    <rPh sb="1" eb="4">
      <t>ジドウシャ</t>
    </rPh>
    <rPh sb="4" eb="5">
      <t>トウ</t>
    </rPh>
    <rPh sb="6" eb="8">
      <t>ハサイ</t>
    </rPh>
    <phoneticPr fontId="24"/>
  </si>
  <si>
    <t>近畿</t>
  </si>
  <si>
    <t>区間を区切った運搬</t>
    <rPh sb="0" eb="2">
      <t>クカン</t>
    </rPh>
    <rPh sb="3" eb="5">
      <t>クギ</t>
    </rPh>
    <rPh sb="7" eb="9">
      <t>ウンパン</t>
    </rPh>
    <phoneticPr fontId="23"/>
  </si>
  <si>
    <t>６　複数の収集運搬業者に区間を区切って運搬を委託した場合、又は受託者が再委託を行った場合には、区間ごとの運搬受託者又は再受託者についてすべて記入すること。</t>
    <rPh sb="2" eb="4">
      <t>フクスウ</t>
    </rPh>
    <rPh sb="5" eb="7">
      <t>シュウシュウ</t>
    </rPh>
    <rPh sb="7" eb="9">
      <t>ウンパン</t>
    </rPh>
    <rPh sb="9" eb="11">
      <t>ギョウシャ</t>
    </rPh>
    <phoneticPr fontId="2"/>
  </si>
  <si>
    <t>区間を区切った収集運搬を委託した場合</t>
    <rPh sb="0" eb="2">
      <t>クカン</t>
    </rPh>
    <rPh sb="3" eb="5">
      <t>クギ</t>
    </rPh>
    <rPh sb="7" eb="9">
      <t>シュウシュウ</t>
    </rPh>
    <rPh sb="9" eb="11">
      <t>ウンパン</t>
    </rPh>
    <rPh sb="12" eb="14">
      <t>イタク</t>
    </rPh>
    <rPh sb="16" eb="18">
      <t>バアイ</t>
    </rPh>
    <phoneticPr fontId="24"/>
  </si>
  <si>
    <t>ガラスくず、コンクリートくず（ 工作物の新築、改築又は除去に伴って生じたものを除く）及び陶磁器くず</t>
  </si>
  <si>
    <t>特定有害１３号廃棄物</t>
    <rPh sb="0" eb="2">
      <t>トクテイ</t>
    </rPh>
    <rPh sb="2" eb="4">
      <t>ユウガイ</t>
    </rPh>
    <rPh sb="6" eb="7">
      <t>ゴウ</t>
    </rPh>
    <phoneticPr fontId="23"/>
  </si>
  <si>
    <t>国家公務（他に分類されるものを除く）</t>
  </si>
  <si>
    <t>茨城県</t>
  </si>
  <si>
    <t>名称</t>
  </si>
  <si>
    <t>地方</t>
  </si>
  <si>
    <t>三重県</t>
  </si>
  <si>
    <t>徳島県</t>
  </si>
  <si>
    <t>四国</t>
  </si>
  <si>
    <t>山形県</t>
  </si>
  <si>
    <t>東北</t>
  </si>
  <si>
    <t>滋賀県</t>
  </si>
  <si>
    <t>岡山県</t>
  </si>
  <si>
    <t>香川県</t>
  </si>
  <si>
    <t>1000</t>
  </si>
  <si>
    <t>愛媛県</t>
  </si>
  <si>
    <t>氏名</t>
  </si>
  <si>
    <t>宮城県</t>
  </si>
  <si>
    <t>大阪府</t>
  </si>
  <si>
    <t>高知県</t>
  </si>
  <si>
    <t>秋田県</t>
  </si>
  <si>
    <t>R94</t>
  </si>
  <si>
    <t>兵庫県</t>
  </si>
  <si>
    <t>九州・沖縄</t>
  </si>
  <si>
    <t>佐賀県</t>
  </si>
  <si>
    <t>福島県</t>
  </si>
  <si>
    <t>１</t>
  </si>
  <si>
    <t>和歌山県</t>
  </si>
  <si>
    <t>中国</t>
  </si>
  <si>
    <t>熊本県</t>
  </si>
  <si>
    <t>栃木県</t>
  </si>
  <si>
    <t>島根県</t>
  </si>
  <si>
    <t>大分県</t>
  </si>
  <si>
    <t>7428</t>
  </si>
  <si>
    <t>群馬県</t>
  </si>
  <si>
    <t>宮崎県</t>
  </si>
  <si>
    <t>埼玉県</t>
  </si>
  <si>
    <t>神奈川県</t>
  </si>
  <si>
    <t>広島市</t>
  </si>
  <si>
    <t>中部</t>
  </si>
  <si>
    <t>呉市</t>
  </si>
  <si>
    <t>S97</t>
  </si>
  <si>
    <t>福山市</t>
  </si>
  <si>
    <t>O82</t>
  </si>
  <si>
    <t>石川県</t>
  </si>
  <si>
    <t>長野県</t>
  </si>
  <si>
    <t>愛知県</t>
  </si>
  <si>
    <t>住所</t>
  </si>
  <si>
    <t>業種</t>
  </si>
  <si>
    <t>排出量（ｔ）</t>
  </si>
  <si>
    <t>運搬先の住所</t>
  </si>
  <si>
    <t>号</t>
  </si>
  <si>
    <t>枚数（枚）</t>
  </si>
  <si>
    <t>L74</t>
  </si>
  <si>
    <t>備考</t>
  </si>
  <si>
    <t>３　産業廃棄物の種類及び委託先ごとに記入すること。</t>
  </si>
  <si>
    <t>４　業種には日本標準産業分類の中分類を記入すること。</t>
  </si>
  <si>
    <t>年</t>
  </si>
  <si>
    <t>（日本工業規格Ａ列４番）</t>
  </si>
  <si>
    <t>情報通信業</t>
  </si>
  <si>
    <t>７　運搬先の住所は記載要領により記入すること。</t>
  </si>
  <si>
    <t>（必ず重量（トン）で記入）</t>
    <rPh sb="1" eb="2">
      <t>カナラ</t>
    </rPh>
    <rPh sb="3" eb="5">
      <t>ジュウリョウ</t>
    </rPh>
    <rPh sb="10" eb="12">
      <t>キニュウ</t>
    </rPh>
    <phoneticPr fontId="2"/>
  </si>
  <si>
    <t>建設混合廃棄物</t>
    <rPh sb="0" eb="2">
      <t>ケンセツ</t>
    </rPh>
    <phoneticPr fontId="2"/>
  </si>
  <si>
    <t>業種には日本標準産業分類の中分類を記入すること。</t>
  </si>
  <si>
    <t>（運搬の目的地）</t>
    <rPh sb="1" eb="3">
      <t>ウンパン</t>
    </rPh>
    <rPh sb="4" eb="7">
      <t>モクテキチ</t>
    </rPh>
    <phoneticPr fontId="2"/>
  </si>
  <si>
    <t>【注２】</t>
    <rPh sb="1" eb="2">
      <t>チュウ</t>
    </rPh>
    <phoneticPr fontId="2"/>
  </si>
  <si>
    <t>■運搬先コード</t>
    <rPh sb="1" eb="3">
      <t>ウンパン</t>
    </rPh>
    <rPh sb="3" eb="4">
      <t>サキ</t>
    </rPh>
    <phoneticPr fontId="2"/>
  </si>
  <si>
    <t>T99</t>
  </si>
  <si>
    <t>運搬先コード</t>
    <rPh sb="0" eb="2">
      <t>ウンパン</t>
    </rPh>
    <rPh sb="2" eb="3">
      <t>サキ</t>
    </rPh>
    <phoneticPr fontId="2"/>
  </si>
  <si>
    <t>0100</t>
  </si>
  <si>
    <t>2500</t>
  </si>
  <si>
    <t>〒</t>
  </si>
  <si>
    <t>FAX番号</t>
    <rPh sb="3" eb="5">
      <t>バンゴウ</t>
    </rPh>
    <phoneticPr fontId="2"/>
  </si>
  <si>
    <t>（　１／２　）</t>
  </si>
  <si>
    <t>広島県広島市中区本町　１０－５２</t>
    <rPh sb="0" eb="3">
      <t>ヒロシマケン</t>
    </rPh>
    <rPh sb="3" eb="6">
      <t>ヒロシマシ</t>
    </rPh>
    <rPh sb="6" eb="8">
      <t>ナカク</t>
    </rPh>
    <rPh sb="8" eb="10">
      <t>モトマチ</t>
    </rPh>
    <phoneticPr fontId="2"/>
  </si>
  <si>
    <t>株式会社　広島県</t>
    <rPh sb="0" eb="2">
      <t>カブシキ</t>
    </rPh>
    <rPh sb="2" eb="4">
      <t>カイシャ</t>
    </rPh>
    <rPh sb="5" eb="8">
      <t>ヒロシマケン</t>
    </rPh>
    <phoneticPr fontId="2"/>
  </si>
  <si>
    <t>M衛生㈱</t>
    <rPh sb="1" eb="3">
      <t>エイセイ</t>
    </rPh>
    <phoneticPr fontId="2"/>
  </si>
  <si>
    <t>担当者名</t>
    <rPh sb="0" eb="2">
      <t>タントウ</t>
    </rPh>
    <rPh sb="2" eb="3">
      <t>シャ</t>
    </rPh>
    <rPh sb="3" eb="4">
      <t>メイ</t>
    </rPh>
    <phoneticPr fontId="2"/>
  </si>
  <si>
    <t>0500</t>
  </si>
  <si>
    <t>㈱広島県　　東広島営業所</t>
    <rPh sb="1" eb="4">
      <t>ヒロシマケン</t>
    </rPh>
    <rPh sb="6" eb="9">
      <t>ヒガシヒロシマ</t>
    </rPh>
    <rPh sb="9" eb="12">
      <t>エイギョウショ</t>
    </rPh>
    <phoneticPr fontId="2"/>
  </si>
  <si>
    <t>7200</t>
  </si>
  <si>
    <t>U工業㈱</t>
    <rPh sb="1" eb="3">
      <t>コウギョウ</t>
    </rPh>
    <phoneticPr fontId="2"/>
  </si>
  <si>
    <t>Ａ産廃㈱</t>
    <rPh sb="1" eb="3">
      <t>サンパイ</t>
    </rPh>
    <phoneticPr fontId="2"/>
  </si>
  <si>
    <t>Ｋ製鋼㈱</t>
    <rPh sb="1" eb="3">
      <t>セイコウ</t>
    </rPh>
    <phoneticPr fontId="2"/>
  </si>
  <si>
    <t>0200</t>
  </si>
  <si>
    <t>0300</t>
  </si>
  <si>
    <t>0400</t>
  </si>
  <si>
    <t>0900</t>
  </si>
  <si>
    <t>0600</t>
  </si>
  <si>
    <t>1200</t>
  </si>
  <si>
    <t>1300</t>
  </si>
  <si>
    <t>1322</t>
  </si>
  <si>
    <t>1400</t>
  </si>
  <si>
    <t>シュレッダーダスト</t>
  </si>
  <si>
    <t>1500</t>
  </si>
  <si>
    <t>1600</t>
  </si>
  <si>
    <t>M75</t>
  </si>
  <si>
    <t>2300</t>
  </si>
  <si>
    <t>2400</t>
  </si>
  <si>
    <t>3500</t>
  </si>
  <si>
    <t>／</t>
  </si>
  <si>
    <t>7000</t>
  </si>
  <si>
    <t>A02</t>
  </si>
  <si>
    <t>7410</t>
  </si>
  <si>
    <t>判定基準を超過する有害物質を含み，特別管理産業廃棄物を処分するために処理したものであって，他の特別管理産業廃棄物に該当しないもの（特定有害産業廃棄物処理物）</t>
    <rPh sb="0" eb="2">
      <t>ハンテイ</t>
    </rPh>
    <rPh sb="2" eb="4">
      <t>キジュン</t>
    </rPh>
    <rPh sb="5" eb="7">
      <t>チョウカ</t>
    </rPh>
    <rPh sb="9" eb="11">
      <t>ユウガイ</t>
    </rPh>
    <rPh sb="11" eb="13">
      <t>ブッシツ</t>
    </rPh>
    <rPh sb="14" eb="15">
      <t>フク</t>
    </rPh>
    <rPh sb="17" eb="26">
      <t>トッカン</t>
    </rPh>
    <rPh sb="27" eb="29">
      <t>ショブン</t>
    </rPh>
    <rPh sb="34" eb="36">
      <t>ショリ</t>
    </rPh>
    <rPh sb="45" eb="46">
      <t>タ</t>
    </rPh>
    <rPh sb="47" eb="49">
      <t>トクベツ</t>
    </rPh>
    <rPh sb="49" eb="51">
      <t>カンリ</t>
    </rPh>
    <rPh sb="51" eb="53">
      <t>サンギョウ</t>
    </rPh>
    <rPh sb="53" eb="56">
      <t>ハイキブツ</t>
    </rPh>
    <rPh sb="57" eb="59">
      <t>ガイトウ</t>
    </rPh>
    <rPh sb="65" eb="67">
      <t>トクテイ</t>
    </rPh>
    <rPh sb="67" eb="69">
      <t>ユウガイ</t>
    </rPh>
    <rPh sb="69" eb="71">
      <t>サンギョウ</t>
    </rPh>
    <rPh sb="71" eb="74">
      <t>ハイキブツ</t>
    </rPh>
    <rPh sb="74" eb="76">
      <t>ショリ</t>
    </rPh>
    <rPh sb="76" eb="77">
      <t>モノ</t>
    </rPh>
    <phoneticPr fontId="23"/>
  </si>
  <si>
    <t>鉛蓄電池</t>
    <rPh sb="0" eb="1">
      <t>ナマリ</t>
    </rPh>
    <rPh sb="1" eb="4">
      <t>チクデンチ</t>
    </rPh>
    <phoneticPr fontId="2"/>
  </si>
  <si>
    <t>乾電池で不要となったもの</t>
    <rPh sb="0" eb="3">
      <t>カンデンチ</t>
    </rPh>
    <rPh sb="4" eb="6">
      <t>フヨウ</t>
    </rPh>
    <phoneticPr fontId="2"/>
  </si>
  <si>
    <t>B03</t>
  </si>
  <si>
    <t>S98</t>
  </si>
  <si>
    <t>R90</t>
  </si>
  <si>
    <t>R88</t>
  </si>
  <si>
    <t>R92</t>
  </si>
  <si>
    <t>2600</t>
  </si>
  <si>
    <t>R93</t>
  </si>
  <si>
    <t>R95</t>
  </si>
  <si>
    <t>R96</t>
  </si>
  <si>
    <t>Q86</t>
  </si>
  <si>
    <t>P84</t>
  </si>
  <si>
    <t>P85</t>
  </si>
  <si>
    <t>５　運搬又は処分を委託した産業廃棄物に石綿含有産業廃棄物、水銀使用製品産業廃棄物又は水銀含有ばいじん等が含まれる場合は、「産業廃棄物の種類」の欄にその旨を記載するとともに、各事項について石綿含有産業廃棄物、水銀使用製品産業廃棄物又は水銀含有ばいじん等に係るものを明らかにすること。</t>
  </si>
  <si>
    <t>O81</t>
  </si>
  <si>
    <t>M77</t>
  </si>
  <si>
    <t>L73</t>
  </si>
  <si>
    <t>J63</t>
  </si>
  <si>
    <t>I61</t>
  </si>
  <si>
    <t>7440</t>
  </si>
  <si>
    <t>7429</t>
  </si>
  <si>
    <t>7426</t>
  </si>
  <si>
    <t>7425</t>
  </si>
  <si>
    <t>7422</t>
  </si>
  <si>
    <t>7421</t>
  </si>
  <si>
    <t>廃水銀等</t>
    <rPh sb="1" eb="3">
      <t>スイギン</t>
    </rPh>
    <phoneticPr fontId="2"/>
  </si>
  <si>
    <t>とさつし、又は解体した獣畜及び食鳥処理した食鳥に係る固形状の不要物</t>
  </si>
  <si>
    <t>工作物の新築、改築又は除去に伴って生じたコンクリートの破片その他これに類する不要物</t>
  </si>
  <si>
    <t>水銀使用製品産業廃棄物</t>
    <rPh sb="0" eb="2">
      <t>スイギン</t>
    </rPh>
    <rPh sb="2" eb="4">
      <t>シヨウ</t>
    </rPh>
    <rPh sb="4" eb="6">
      <t>セイヒン</t>
    </rPh>
    <rPh sb="6" eb="8">
      <t>サンギョウ</t>
    </rPh>
    <rPh sb="8" eb="11">
      <t>ハイキブツ</t>
    </rPh>
    <phoneticPr fontId="2"/>
  </si>
  <si>
    <t>水銀含有ばいじん等</t>
    <rPh sb="0" eb="2">
      <t>スイギン</t>
    </rPh>
    <rPh sb="2" eb="4">
      <t>ガンユウ</t>
    </rPh>
    <rPh sb="8" eb="9">
      <t>トウ</t>
    </rPh>
    <phoneticPr fontId="2"/>
  </si>
  <si>
    <t>水銀を一定以上含有するばいじん，燃え殻，汚泥，廃酸，廃アルカリ</t>
    <rPh sb="0" eb="2">
      <t>スイギン</t>
    </rPh>
    <rPh sb="3" eb="5">
      <t>イッテイ</t>
    </rPh>
    <rPh sb="5" eb="7">
      <t>イジョウ</t>
    </rPh>
    <rPh sb="7" eb="9">
      <t>ガンユウ</t>
    </rPh>
    <rPh sb="16" eb="17">
      <t>モ</t>
    </rPh>
    <rPh sb="18" eb="19">
      <t>ガラ</t>
    </rPh>
    <rPh sb="20" eb="22">
      <t>オデイ</t>
    </rPh>
    <rPh sb="23" eb="25">
      <t>ハイサン</t>
    </rPh>
    <rPh sb="26" eb="27">
      <t>ハイ</t>
    </rPh>
    <phoneticPr fontId="2"/>
  </si>
  <si>
    <t>廃電池類(上記以外)</t>
    <rPh sb="0" eb="1">
      <t>ハイ</t>
    </rPh>
    <rPh sb="1" eb="3">
      <t>デンチ</t>
    </rPh>
    <rPh sb="3" eb="4">
      <t>ルイ</t>
    </rPh>
    <rPh sb="5" eb="7">
      <t>ジョウキ</t>
    </rPh>
    <rPh sb="7" eb="9">
      <t>イガイ</t>
    </rPh>
    <phoneticPr fontId="23"/>
  </si>
  <si>
    <t>－</t>
  </si>
  <si>
    <t>※</t>
  </si>
  <si>
    <t>この換算表はあくまでマクロ的な重量を把握するための参考値という位置付けであることに留意されたい。</t>
    <rPh sb="2" eb="4">
      <t>カンサン</t>
    </rPh>
    <rPh sb="4" eb="5">
      <t>ヒョウ</t>
    </rPh>
    <rPh sb="13" eb="14">
      <t>テキ</t>
    </rPh>
    <rPh sb="15" eb="17">
      <t>ジュウリョウ</t>
    </rPh>
    <rPh sb="18" eb="20">
      <t>ハアク</t>
    </rPh>
    <rPh sb="25" eb="27">
      <t>サンコウ</t>
    </rPh>
    <rPh sb="27" eb="28">
      <t>チ</t>
    </rPh>
    <rPh sb="31" eb="34">
      <t>イチヅ</t>
    </rPh>
    <rPh sb="41" eb="43">
      <t>リュウイ</t>
    </rPh>
    <phoneticPr fontId="2"/>
  </si>
  <si>
    <t>■業種コード</t>
    <rPh sb="1" eb="3">
      <t>ギョウシュ</t>
    </rPh>
    <phoneticPr fontId="2"/>
  </si>
  <si>
    <t>１　この報告書は、前年4月1日から3月31日までに交付した産業廃棄物管理票について6月30日までに提出すること。</t>
  </si>
  <si>
    <t>月</t>
  </si>
  <si>
    <t>日</t>
  </si>
  <si>
    <t>この報告書は、前年4月1日から3月31日までに交付した産業廃棄物管理票について6月30日までに提出すること。</t>
  </si>
  <si>
    <t>２</t>
  </si>
  <si>
    <t>３</t>
  </si>
  <si>
    <t>産業廃棄物の種類及び委託先ごとに記入すること。</t>
  </si>
  <si>
    <t>５</t>
  </si>
  <si>
    <t>７</t>
  </si>
  <si>
    <t>産業廃棄物管理票交付等状況報告書（令和８年度）</t>
    <rPh sb="17" eb="19">
      <t>レイワ</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</si>
</sst>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0"/>
    <numFmt numFmtId="177" formatCode="[$-411]ggge&quot;年&quot;m&quot;月&quot;d&quot;日&quot;;@"/>
    <numFmt numFmtId="178" formatCode="00"/>
  </numFmts>
  <fonts count="25">
    <font>
      <sz val="11"/>
      <color auto="1"/>
      <name val="ＭＳ Ｐゴシック"/>
      <family val="3"/>
    </font>
    <font>
      <sz val="9"/>
      <color auto="1"/>
      <name val="ＭＳ 明朝"/>
      <family val="1"/>
    </font>
    <font>
      <sz val="6"/>
      <color auto="1"/>
      <name val="ＭＳ Ｐゴシック"/>
      <family val="3"/>
    </font>
    <font>
      <sz val="16"/>
      <color auto="1"/>
      <name val="ＭＳ 明朝"/>
      <family val="1"/>
    </font>
    <font>
      <sz val="11"/>
      <color auto="1"/>
      <name val="ＭＳ 明朝"/>
      <family val="1"/>
    </font>
    <font>
      <sz val="14"/>
      <color auto="1"/>
      <name val="ＭＳ ゴシック"/>
      <family val="3"/>
    </font>
    <font>
      <sz val="14"/>
      <color auto="1"/>
      <name val="ＭＳ 明朝"/>
      <family val="1"/>
    </font>
    <font>
      <sz val="12"/>
      <color auto="1"/>
      <name val="ＭＳ 明朝"/>
      <family val="1"/>
    </font>
    <font>
      <b/>
      <sz val="12"/>
      <color auto="1"/>
      <name val="ＭＳ 明朝"/>
      <family val="1"/>
    </font>
    <font>
      <sz val="10"/>
      <color auto="1"/>
      <name val="ＭＳ 明朝"/>
      <family val="1"/>
    </font>
    <font>
      <b/>
      <sz val="10"/>
      <color auto="1"/>
      <name val="ＭＳ 明朝"/>
      <family val="1"/>
    </font>
    <font>
      <sz val="18"/>
      <color auto="1"/>
      <name val="ＭＳ 明朝"/>
      <family val="1"/>
    </font>
    <font>
      <b/>
      <sz val="16"/>
      <color auto="1"/>
      <name val="ＭＳ 明朝"/>
      <family val="1"/>
    </font>
    <font>
      <b/>
      <sz val="14"/>
      <color auto="1"/>
      <name val="ＭＳ 明朝"/>
      <family val="1"/>
    </font>
    <font>
      <b/>
      <sz val="14"/>
      <color auto="1"/>
      <name val="ＭＳ ゴシック"/>
      <family val="3"/>
    </font>
    <font>
      <b/>
      <sz val="11"/>
      <color auto="1"/>
      <name val="ＭＳ 明朝"/>
      <family val="1"/>
    </font>
    <font>
      <sz val="11"/>
      <color auto="1"/>
      <name val="ＭＳ ゴシック"/>
      <family val="3"/>
    </font>
    <font>
      <sz val="9"/>
      <color auto="1"/>
      <name val="ＭＳ ゴシック"/>
      <family val="3"/>
    </font>
    <font>
      <i/>
      <sz val="9"/>
      <color auto="1"/>
      <name val="ＭＳ 明朝"/>
      <family val="1"/>
    </font>
    <font>
      <sz val="6"/>
      <color auto="1"/>
      <name val="游ゴシック"/>
      <family val="3"/>
    </font>
    <font>
      <sz val="10"/>
      <color auto="1"/>
      <name val="ＭＳ ゴシック"/>
      <family val="3"/>
    </font>
    <font>
      <sz val="10"/>
      <color auto="1"/>
      <name val="ＭＳ Ｐ明朝"/>
      <family val="1"/>
    </font>
    <font>
      <b/>
      <sz val="11"/>
      <color auto="1"/>
      <name val="ＭＳ Ｐゴシック"/>
      <family val="3"/>
    </font>
    <font>
      <sz val="12"/>
      <color auto="1"/>
      <name val="ＭＳ 明朝"/>
      <family val="1"/>
    </font>
    <font>
      <u/>
      <sz val="11"/>
      <color indexed="12"/>
      <name val="ＭＳ Ｐゴシック"/>
      <family val="3"/>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9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style="dotted">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medium">
        <color indexed="64"/>
      </top>
      <bottom/>
      <diagonal/>
    </border>
    <border>
      <left style="hair">
        <color indexed="64"/>
      </left>
      <right style="hair">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hair">
        <color indexed="64"/>
      </right>
      <top style="thin">
        <color indexed="64"/>
      </top>
      <bottom/>
      <diagonal/>
    </border>
    <border>
      <left style="dotted">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style="hair">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alignment vertical="center"/>
    </xf>
  </cellStyleXfs>
  <cellXfs count="424">
    <xf numFmtId="0" fontId="0" fillId="0" borderId="0" xfId="0"/>
    <xf numFmtId="0" fontId="1" fillId="0" borderId="0" xfId="1" applyAlignment="1">
      <alignment vertical="center"/>
    </xf>
    <xf numFmtId="0" fontId="1" fillId="0" borderId="0" xfId="1" applyAlignment="1" applyProtection="1">
      <alignment vertical="center"/>
      <protection locked="0"/>
    </xf>
    <xf numFmtId="0" fontId="3" fillId="0" borderId="0" xfId="1" applyFont="1" applyAlignment="1" applyProtection="1">
      <alignment horizontal="centerContinuous" vertical="center"/>
      <protection locked="0"/>
    </xf>
    <xf numFmtId="0" fontId="1" fillId="0" borderId="1" xfId="1" applyBorder="1" applyAlignment="1" applyProtection="1">
      <alignment horizontal="center" vertical="center"/>
      <protection locked="0"/>
    </xf>
    <xf numFmtId="0" fontId="1" fillId="0" borderId="2"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0" borderId="4" xfId="1" applyBorder="1" applyAlignment="1" applyProtection="1">
      <alignment horizontal="center" vertical="center" wrapText="1"/>
      <protection locked="0"/>
    </xf>
    <xf numFmtId="0" fontId="1" fillId="0" borderId="5" xfId="1" applyBorder="1" applyAlignment="1" applyProtection="1">
      <alignment horizontal="center" vertical="center" wrapText="1"/>
      <protection locked="0"/>
    </xf>
    <xf numFmtId="0" fontId="1" fillId="0" borderId="4" xfId="1" applyBorder="1" applyAlignment="1" applyProtection="1">
      <alignment horizontal="center" vertical="center"/>
      <protection locked="0"/>
    </xf>
    <xf numFmtId="0" fontId="1" fillId="0" borderId="6" xfId="1" applyBorder="1" applyAlignment="1" applyProtection="1">
      <alignment horizontal="center" vertical="center"/>
      <protection locked="0"/>
    </xf>
    <xf numFmtId="0" fontId="1" fillId="0" borderId="5" xfId="1" applyBorder="1" applyAlignment="1" applyProtection="1">
      <alignment horizontal="center" vertical="center"/>
      <protection locked="0"/>
    </xf>
    <xf numFmtId="49" fontId="1" fillId="0" borderId="0" xfId="1" applyNumberFormat="1" applyAlignment="1" applyProtection="1">
      <alignment horizontal="center" vertical="center"/>
      <protection locked="0"/>
    </xf>
    <xf numFmtId="49" fontId="1" fillId="0" borderId="0" xfId="1" applyNumberFormat="1" applyFont="1" applyAlignment="1" applyProtection="1">
      <alignment horizontal="center" vertical="center" wrapText="1"/>
      <protection locked="0"/>
    </xf>
    <xf numFmtId="49" fontId="1" fillId="0" borderId="0" xfId="0" applyNumberFormat="1" applyFont="1" applyAlignment="1" applyProtection="1">
      <alignment horizontal="center"/>
      <protection locked="0"/>
    </xf>
    <xf numFmtId="0" fontId="1" fillId="0" borderId="0" xfId="1" applyAlignment="1" applyProtection="1">
      <alignment horizontal="centerContinuous" vertical="center"/>
      <protection locked="0"/>
    </xf>
    <xf numFmtId="0" fontId="4" fillId="0" borderId="0" xfId="1" applyFont="1" applyAlignment="1" applyProtection="1">
      <alignment vertical="center"/>
      <protection locked="0"/>
    </xf>
    <xf numFmtId="0" fontId="1" fillId="0" borderId="7" xfId="1" applyBorder="1" applyAlignment="1" applyProtection="1">
      <alignment horizontal="center" vertical="center"/>
      <protection locked="0"/>
    </xf>
    <xf numFmtId="0" fontId="1" fillId="0" borderId="8" xfId="1" applyBorder="1" applyAlignment="1" applyProtection="1">
      <alignment horizontal="center" vertical="center"/>
      <protection locked="0"/>
    </xf>
    <xf numFmtId="0" fontId="1" fillId="0" borderId="0" xfId="1" applyBorder="1" applyAlignment="1" applyProtection="1">
      <alignment horizontal="center" vertical="center"/>
      <protection locked="0"/>
    </xf>
    <xf numFmtId="0" fontId="5" fillId="0" borderId="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1" fillId="0" borderId="0" xfId="1" applyFont="1" applyAlignment="1" applyProtection="1">
      <alignment horizontal="left" vertical="center" wrapText="1"/>
      <protection locked="0"/>
    </xf>
    <xf numFmtId="0" fontId="5" fillId="0" borderId="7"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1" fillId="0" borderId="9" xfId="1" applyFont="1" applyBorder="1" applyAlignment="1" applyProtection="1">
      <alignment horizontal="center" vertical="center"/>
      <protection locked="0"/>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1" fillId="0" borderId="10" xfId="1" applyFont="1" applyBorder="1" applyAlignment="1" applyProtection="1">
      <alignment horizontal="center" vertical="center"/>
      <protection locked="0"/>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1" fillId="0" borderId="11" xfId="1" applyBorder="1" applyAlignment="1" applyProtection="1">
      <alignment horizontal="center" vertical="center"/>
      <protection locked="0"/>
    </xf>
    <xf numFmtId="0" fontId="1" fillId="0" borderId="12"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5" fillId="0" borderId="11"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1" fillId="0" borderId="14" xfId="1" applyFont="1" applyBorder="1" applyAlignment="1" applyProtection="1">
      <alignment horizontal="center" vertical="center"/>
      <protection locked="0"/>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6" fillId="0" borderId="1" xfId="1" applyFont="1" applyBorder="1" applyAlignment="1" applyProtection="1">
      <alignment horizontal="left" vertical="center"/>
      <protection locked="0"/>
    </xf>
    <xf numFmtId="0" fontId="6" fillId="0" borderId="2" xfId="1" applyFont="1" applyBorder="1" applyAlignment="1" applyProtection="1">
      <alignment horizontal="left" vertical="center"/>
      <protection locked="0"/>
    </xf>
    <xf numFmtId="0" fontId="6" fillId="0" borderId="3" xfId="1" applyFont="1" applyBorder="1" applyAlignment="1" applyProtection="1">
      <alignment horizontal="left" vertical="center"/>
      <protection locked="0"/>
    </xf>
    <xf numFmtId="0" fontId="1" fillId="0" borderId="1" xfId="1" applyBorder="1" applyAlignment="1" applyProtection="1">
      <alignment horizontal="centerContinuous" vertical="center"/>
      <protection locked="0"/>
    </xf>
    <xf numFmtId="0" fontId="7" fillId="0" borderId="15" xfId="1" applyFont="1" applyBorder="1" applyAlignment="1" applyProtection="1">
      <alignment vertical="center"/>
    </xf>
    <xf numFmtId="0" fontId="7" fillId="0" borderId="16" xfId="1" applyFont="1" applyBorder="1" applyAlignment="1" applyProtection="1">
      <alignment horizontal="center" vertical="center"/>
      <protection locked="0"/>
    </xf>
    <xf numFmtId="0" fontId="7" fillId="0" borderId="17" xfId="1" applyFont="1" applyBorder="1" applyAlignment="1" applyProtection="1">
      <alignment vertical="center"/>
      <protection locked="0"/>
    </xf>
    <xf numFmtId="0" fontId="7" fillId="0" borderId="15" xfId="1" applyFont="1" applyBorder="1" applyAlignment="1" applyProtection="1">
      <alignment vertical="center"/>
      <protection locked="0"/>
    </xf>
    <xf numFmtId="0" fontId="7" fillId="0" borderId="18" xfId="1" applyFont="1" applyBorder="1" applyAlignment="1" applyProtection="1">
      <alignment vertical="center"/>
      <protection locked="0"/>
    </xf>
    <xf numFmtId="0" fontId="6" fillId="0" borderId="7" xfId="1" applyFont="1" applyBorder="1" applyAlignment="1" applyProtection="1">
      <alignment horizontal="left" vertical="center"/>
      <protection locked="0"/>
    </xf>
    <xf numFmtId="0" fontId="6" fillId="0" borderId="8" xfId="1" applyFont="1" applyBorder="1" applyAlignment="1" applyProtection="1">
      <alignment horizontal="left" vertical="center"/>
      <protection locked="0"/>
    </xf>
    <xf numFmtId="0" fontId="6" fillId="0" borderId="0" xfId="1" applyFont="1" applyBorder="1" applyAlignment="1" applyProtection="1">
      <alignment horizontal="left" vertical="center"/>
      <protection locked="0"/>
    </xf>
    <xf numFmtId="0" fontId="1" fillId="0" borderId="7" xfId="1" applyBorder="1" applyAlignment="1" applyProtection="1">
      <alignment horizontal="centerContinuous" vertical="center"/>
      <protection locked="0"/>
    </xf>
    <xf numFmtId="0" fontId="7" fillId="0" borderId="17" xfId="1" applyFont="1" applyBorder="1" applyAlignment="1" applyProtection="1">
      <alignment horizontal="center" vertical="center"/>
      <protection locked="0"/>
    </xf>
    <xf numFmtId="0" fontId="8" fillId="0" borderId="19" xfId="1" applyFont="1" applyBorder="1" applyAlignment="1" applyProtection="1">
      <alignment horizontal="center" vertical="center"/>
    </xf>
    <xf numFmtId="0" fontId="7" fillId="0" borderId="20" xfId="1" applyFont="1" applyBorder="1" applyAlignment="1" applyProtection="1">
      <alignment horizontal="center" vertical="center"/>
      <protection locked="0"/>
    </xf>
    <xf numFmtId="0" fontId="7" fillId="0" borderId="20" xfId="1" applyFont="1" applyBorder="1" applyAlignment="1" applyProtection="1">
      <alignment vertical="center"/>
      <protection locked="0"/>
    </xf>
    <xf numFmtId="0" fontId="8" fillId="0" borderId="19" xfId="1" applyFont="1" applyBorder="1" applyAlignment="1" applyProtection="1">
      <alignment horizontal="center" vertical="center"/>
      <protection locked="0"/>
    </xf>
    <xf numFmtId="0" fontId="7" fillId="0" borderId="21" xfId="1" applyFont="1" applyBorder="1" applyAlignment="1" applyProtection="1">
      <alignment vertical="center"/>
      <protection locked="0"/>
    </xf>
    <xf numFmtId="0" fontId="7" fillId="0" borderId="22" xfId="1" applyFont="1" applyBorder="1" applyAlignment="1" applyProtection="1">
      <alignment horizontal="center" vertical="center"/>
      <protection locked="0"/>
    </xf>
    <xf numFmtId="0" fontId="3" fillId="0" borderId="0" xfId="1" applyFont="1" applyAlignment="1" applyProtection="1">
      <alignment horizontal="left" vertical="center"/>
      <protection locked="0"/>
    </xf>
    <xf numFmtId="0" fontId="1" fillId="0" borderId="11" xfId="1" applyBorder="1" applyAlignment="1" applyProtection="1">
      <alignment horizontal="centerContinuous" vertical="center"/>
      <protection locked="0"/>
    </xf>
    <xf numFmtId="0" fontId="7" fillId="0" borderId="23" xfId="1" applyFont="1" applyBorder="1" applyAlignment="1" applyProtection="1">
      <alignment horizontal="center" vertical="center"/>
      <protection locked="0"/>
    </xf>
    <xf numFmtId="0" fontId="3" fillId="0" borderId="0" xfId="1" applyFont="1" applyAlignment="1" applyProtection="1">
      <alignment vertical="center"/>
      <protection locked="0"/>
    </xf>
    <xf numFmtId="0" fontId="1" fillId="0" borderId="2" xfId="1" applyBorder="1" applyAlignment="1" applyProtection="1">
      <alignment horizontal="centerContinuous" vertical="center"/>
      <protection locked="0"/>
    </xf>
    <xf numFmtId="0" fontId="7" fillId="0" borderId="24" xfId="1" applyFont="1" applyBorder="1" applyAlignment="1" applyProtection="1">
      <alignment horizontal="center" vertical="center"/>
      <protection locked="0"/>
    </xf>
    <xf numFmtId="0" fontId="7" fillId="0" borderId="25" xfId="1" applyFont="1" applyBorder="1" applyAlignment="1" applyProtection="1">
      <alignment horizontal="center" vertical="center"/>
      <protection locked="0"/>
    </xf>
    <xf numFmtId="0" fontId="1" fillId="0" borderId="0" xfId="1" applyAlignment="1" applyProtection="1">
      <alignment horizontal="left" vertical="center"/>
      <protection locked="0"/>
    </xf>
    <xf numFmtId="0" fontId="1" fillId="0" borderId="8" xfId="1" applyBorder="1" applyAlignment="1" applyProtection="1">
      <alignment horizontal="centerContinuous" vertical="center"/>
      <protection locked="0"/>
    </xf>
    <xf numFmtId="0" fontId="7" fillId="0" borderId="15"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1" fillId="0" borderId="8" xfId="1" applyBorder="1" applyAlignment="1" applyProtection="1">
      <alignment vertical="center"/>
      <protection locked="0"/>
    </xf>
    <xf numFmtId="0" fontId="1" fillId="0" borderId="26" xfId="1" applyBorder="1" applyAlignment="1" applyProtection="1">
      <alignment horizontal="centerContinuous" vertical="center"/>
      <protection locked="0"/>
    </xf>
    <xf numFmtId="0" fontId="1" fillId="0" borderId="27" xfId="1" applyBorder="1" applyAlignment="1" applyProtection="1">
      <alignment horizontal="centerContinuous" vertical="center"/>
      <protection locked="0"/>
    </xf>
    <xf numFmtId="0" fontId="7" fillId="0" borderId="28" xfId="1" applyFont="1" applyBorder="1" applyAlignment="1" applyProtection="1">
      <alignment horizontal="center" vertical="center"/>
      <protection locked="0"/>
    </xf>
    <xf numFmtId="0" fontId="7" fillId="0" borderId="29" xfId="1" applyFont="1" applyBorder="1" applyAlignment="1" applyProtection="1">
      <alignment horizontal="center" vertical="center"/>
      <protection locked="0"/>
    </xf>
    <xf numFmtId="0" fontId="7" fillId="0" borderId="30" xfId="1" applyFont="1" applyBorder="1" applyAlignment="1" applyProtection="1">
      <alignment horizontal="center" vertical="center"/>
      <protection locked="0"/>
    </xf>
    <xf numFmtId="0" fontId="1" fillId="0" borderId="31" xfId="1" applyBorder="1" applyAlignment="1" applyProtection="1">
      <alignment horizontal="centerContinuous" vertical="center"/>
      <protection locked="0"/>
    </xf>
    <xf numFmtId="0" fontId="1" fillId="0" borderId="32" xfId="1" applyFont="1" applyBorder="1" applyAlignment="1" applyProtection="1">
      <alignment horizontal="center" vertical="center"/>
      <protection locked="0"/>
    </xf>
    <xf numFmtId="0" fontId="7" fillId="0" borderId="33" xfId="1" applyFont="1" applyBorder="1" applyAlignment="1" applyProtection="1">
      <alignment horizontal="center" vertical="center"/>
      <protection locked="0"/>
    </xf>
    <xf numFmtId="0" fontId="7" fillId="0" borderId="34" xfId="1" applyFont="1" applyBorder="1" applyAlignment="1" applyProtection="1">
      <alignment horizontal="center" vertical="center"/>
      <protection locked="0"/>
    </xf>
    <xf numFmtId="0" fontId="7" fillId="0" borderId="35" xfId="1" applyFont="1" applyBorder="1" applyAlignment="1" applyProtection="1">
      <alignment horizontal="center" vertical="center"/>
      <protection locked="0"/>
    </xf>
    <xf numFmtId="0" fontId="1" fillId="0" borderId="36" xfId="1" applyBorder="1" applyAlignment="1" applyProtection="1">
      <alignment horizontal="centerContinuous" vertical="center"/>
      <protection locked="0"/>
    </xf>
    <xf numFmtId="0" fontId="7" fillId="0" borderId="37" xfId="1" applyFont="1" applyBorder="1" applyAlignment="1" applyProtection="1">
      <alignment horizontal="center" vertical="center"/>
      <protection locked="0"/>
    </xf>
    <xf numFmtId="0" fontId="1" fillId="0" borderId="38" xfId="1" applyBorder="1" applyAlignment="1" applyProtection="1">
      <alignment horizontal="centerContinuous" vertical="center"/>
      <protection locked="0"/>
    </xf>
    <xf numFmtId="0" fontId="1" fillId="0" borderId="39" xfId="1" applyBorder="1" applyAlignment="1" applyProtection="1">
      <alignment horizontal="centerContinuous" vertical="center"/>
      <protection locked="0"/>
    </xf>
    <xf numFmtId="0" fontId="7" fillId="0" borderId="1" xfId="1" applyFont="1" applyBorder="1" applyAlignment="1" applyProtection="1">
      <alignment horizontal="justify" vertical="center" wrapText="1"/>
      <protection locked="0"/>
    </xf>
    <xf numFmtId="0" fontId="7" fillId="0" borderId="3" xfId="1" applyFont="1" applyBorder="1" applyAlignment="1" applyProtection="1">
      <alignment horizontal="justify" vertical="center" wrapText="1"/>
      <protection locked="0"/>
    </xf>
    <xf numFmtId="0" fontId="7" fillId="0" borderId="40" xfId="1" applyFont="1" applyBorder="1" applyAlignment="1" applyProtection="1">
      <alignment horizontal="justify" vertical="center" wrapText="1"/>
      <protection locked="0"/>
    </xf>
    <xf numFmtId="0" fontId="7" fillId="0" borderId="7" xfId="1" applyFont="1" applyBorder="1" applyAlignment="1" applyProtection="1">
      <alignment horizontal="justify" vertical="center" wrapText="1"/>
      <protection locked="0"/>
    </xf>
    <xf numFmtId="0" fontId="7" fillId="0" borderId="0" xfId="1" applyFont="1" applyBorder="1" applyAlignment="1" applyProtection="1">
      <alignment horizontal="justify" vertical="center" wrapText="1"/>
      <protection locked="0"/>
    </xf>
    <xf numFmtId="0" fontId="7" fillId="0" borderId="0" xfId="1" applyFont="1" applyAlignment="1" applyProtection="1">
      <alignment horizontal="justify" vertical="center" wrapText="1"/>
      <protection locked="0"/>
    </xf>
    <xf numFmtId="0" fontId="7" fillId="0" borderId="41" xfId="1" applyFont="1" applyBorder="1" applyAlignment="1" applyProtection="1">
      <alignment horizontal="justify" vertical="center" wrapText="1"/>
      <protection locked="0"/>
    </xf>
    <xf numFmtId="0" fontId="6" fillId="0" borderId="11" xfId="1" applyFont="1" applyBorder="1" applyAlignment="1" applyProtection="1">
      <alignment horizontal="left" vertical="center"/>
      <protection locked="0"/>
    </xf>
    <xf numFmtId="0" fontId="6" fillId="0" borderId="12" xfId="1" applyFont="1" applyBorder="1" applyAlignment="1" applyProtection="1">
      <alignment horizontal="left" vertical="center"/>
      <protection locked="0"/>
    </xf>
    <xf numFmtId="0" fontId="1" fillId="0" borderId="12" xfId="1" applyBorder="1" applyAlignment="1" applyProtection="1">
      <alignment horizontal="centerContinuous" vertical="center"/>
      <protection locked="0"/>
    </xf>
    <xf numFmtId="0" fontId="7" fillId="0" borderId="11" xfId="1" applyFont="1" applyBorder="1" applyAlignment="1" applyProtection="1">
      <alignment horizontal="justify" vertical="center" wrapText="1"/>
      <protection locked="0"/>
    </xf>
    <xf numFmtId="0" fontId="7" fillId="0" borderId="13" xfId="1" applyFont="1" applyBorder="1" applyAlignment="1" applyProtection="1">
      <alignment horizontal="justify" vertical="center" wrapText="1"/>
      <protection locked="0"/>
    </xf>
    <xf numFmtId="0" fontId="7" fillId="0" borderId="42" xfId="1" applyFont="1" applyBorder="1" applyAlignment="1" applyProtection="1">
      <alignment horizontal="justify" vertical="center" wrapText="1"/>
      <protection locked="0"/>
    </xf>
    <xf numFmtId="0" fontId="9" fillId="0" borderId="2" xfId="1" applyFont="1" applyBorder="1" applyAlignment="1" applyProtection="1">
      <alignment horizontal="center" vertical="center" shrinkToFit="1"/>
      <protection locked="0"/>
    </xf>
    <xf numFmtId="0" fontId="1" fillId="0" borderId="40" xfId="1" applyFont="1" applyBorder="1" applyAlignment="1" applyProtection="1">
      <alignment horizontal="center" vertical="center"/>
      <protection locked="0"/>
    </xf>
    <xf numFmtId="0" fontId="9" fillId="0" borderId="0" xfId="1" applyFont="1" applyAlignment="1" applyProtection="1">
      <alignment horizontal="right" vertical="center"/>
      <protection locked="0"/>
    </xf>
    <xf numFmtId="0" fontId="6" fillId="0" borderId="13" xfId="1" applyFont="1" applyBorder="1" applyAlignment="1" applyProtection="1">
      <alignment horizontal="left" vertical="center"/>
      <protection locked="0"/>
    </xf>
    <xf numFmtId="0" fontId="10" fillId="0" borderId="8" xfId="1" applyFont="1" applyBorder="1" applyAlignment="1" applyProtection="1">
      <alignment horizontal="center" vertical="center" shrinkToFit="1"/>
      <protection locked="0"/>
    </xf>
    <xf numFmtId="0" fontId="1" fillId="0" borderId="42" xfId="1" applyFont="1" applyBorder="1" applyAlignment="1" applyProtection="1">
      <alignment horizontal="center" vertical="center"/>
      <protection locked="0"/>
    </xf>
    <xf numFmtId="0" fontId="9" fillId="0" borderId="0" xfId="1" applyFont="1" applyBorder="1" applyAlignment="1" applyProtection="1">
      <alignment horizontal="center" vertical="center"/>
      <protection locked="0"/>
    </xf>
    <xf numFmtId="0" fontId="1" fillId="0" borderId="0" xfId="1" applyFont="1" applyBorder="1" applyAlignment="1" applyProtection="1">
      <alignment vertical="center"/>
      <protection locked="0"/>
    </xf>
    <xf numFmtId="0" fontId="6" fillId="0" borderId="1" xfId="1" applyFont="1" applyBorder="1" applyAlignment="1" applyProtection="1">
      <alignment horizontal="center" vertical="center" shrinkToFit="1"/>
      <protection locked="0"/>
    </xf>
    <xf numFmtId="0" fontId="6" fillId="0" borderId="2" xfId="1" applyFont="1" applyBorder="1" applyAlignment="1" applyProtection="1">
      <alignment horizontal="center" vertical="center" shrinkToFit="1"/>
      <protection locked="0"/>
    </xf>
    <xf numFmtId="0" fontId="1" fillId="0" borderId="9" xfId="1" applyFont="1" applyBorder="1" applyAlignment="1" applyProtection="1">
      <alignment vertical="center"/>
      <protection locked="0"/>
    </xf>
    <xf numFmtId="0" fontId="1" fillId="0" borderId="3" xfId="1" applyFont="1" applyBorder="1" applyAlignment="1" applyProtection="1">
      <alignment vertical="center"/>
      <protection locked="0"/>
    </xf>
    <xf numFmtId="0" fontId="1" fillId="0" borderId="9" xfId="1" applyFont="1" applyBorder="1" applyAlignment="1" applyProtection="1">
      <alignment horizontal="center" vertical="center" shrinkToFit="1"/>
      <protection locked="0"/>
    </xf>
    <xf numFmtId="176" fontId="7" fillId="0" borderId="1" xfId="1" applyNumberFormat="1" applyFont="1" applyBorder="1" applyAlignment="1" applyProtection="1">
      <alignment horizontal="center" vertical="center"/>
    </xf>
    <xf numFmtId="176" fontId="7" fillId="0" borderId="2" xfId="1" applyNumberFormat="1" applyFont="1" applyBorder="1" applyAlignment="1" applyProtection="1">
      <alignment horizontal="center" vertical="center"/>
    </xf>
    <xf numFmtId="176" fontId="7" fillId="0" borderId="40" xfId="1" applyNumberFormat="1" applyFont="1" applyBorder="1" applyAlignment="1" applyProtection="1">
      <alignment horizontal="center" vertical="center"/>
    </xf>
    <xf numFmtId="0" fontId="9" fillId="0" borderId="0" xfId="1" applyFont="1" applyAlignment="1" applyProtection="1">
      <alignment horizontal="center" vertical="center"/>
      <protection locked="0"/>
    </xf>
    <xf numFmtId="0" fontId="9" fillId="0" borderId="0" xfId="1" applyFont="1" applyAlignment="1" applyProtection="1">
      <alignment vertical="center"/>
      <protection locked="0"/>
    </xf>
    <xf numFmtId="0" fontId="6" fillId="0" borderId="7" xfId="1" applyFont="1" applyBorder="1" applyAlignment="1" applyProtection="1">
      <alignment horizontal="center" vertical="center" shrinkToFit="1"/>
      <protection locked="0"/>
    </xf>
    <xf numFmtId="0" fontId="6" fillId="0" borderId="8" xfId="1" applyFont="1" applyBorder="1" applyAlignment="1" applyProtection="1">
      <alignment horizontal="center" vertical="center" shrinkToFit="1"/>
      <protection locked="0"/>
    </xf>
    <xf numFmtId="0" fontId="1" fillId="0" borderId="10" xfId="1" applyFont="1" applyBorder="1" applyAlignment="1" applyProtection="1">
      <alignment vertical="center"/>
      <protection locked="0"/>
    </xf>
    <xf numFmtId="0" fontId="1" fillId="0" borderId="10" xfId="1" applyFont="1" applyBorder="1" applyAlignment="1" applyProtection="1">
      <alignment horizontal="center" vertical="center" shrinkToFit="1"/>
      <protection locked="0"/>
    </xf>
    <xf numFmtId="176" fontId="7" fillId="0" borderId="7" xfId="1" applyNumberFormat="1" applyFont="1" applyBorder="1" applyAlignment="1" applyProtection="1">
      <alignment horizontal="center" vertical="center"/>
    </xf>
    <xf numFmtId="176" fontId="7" fillId="0" borderId="8" xfId="1" applyNumberFormat="1" applyFont="1" applyBorder="1" applyAlignment="1" applyProtection="1">
      <alignment horizontal="center" vertical="center"/>
    </xf>
    <xf numFmtId="176" fontId="7" fillId="0" borderId="41" xfId="1" applyNumberFormat="1" applyFont="1" applyBorder="1" applyAlignment="1" applyProtection="1">
      <alignment horizontal="center" vertical="center"/>
    </xf>
    <xf numFmtId="0" fontId="7" fillId="0" borderId="0" xfId="1" applyFont="1" applyAlignment="1" applyProtection="1">
      <alignment vertical="center"/>
      <protection locked="0"/>
    </xf>
    <xf numFmtId="0" fontId="1" fillId="0" borderId="43" xfId="1" applyBorder="1" applyAlignment="1" applyProtection="1">
      <alignment horizontal="centerContinuous" vertical="center"/>
      <protection locked="0"/>
    </xf>
    <xf numFmtId="0" fontId="10" fillId="0" borderId="27" xfId="1"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1" fillId="0" borderId="45" xfId="1" applyFont="1" applyBorder="1" applyAlignment="1" applyProtection="1">
      <alignment horizontal="center" vertical="center" shrinkToFit="1"/>
      <protection locked="0"/>
    </xf>
    <xf numFmtId="176" fontId="7" fillId="0" borderId="26" xfId="1" applyNumberFormat="1" applyFont="1" applyBorder="1" applyAlignment="1" applyProtection="1">
      <alignment horizontal="center" vertical="center"/>
    </xf>
    <xf numFmtId="176" fontId="7" fillId="0" borderId="27" xfId="1" applyNumberFormat="1" applyFont="1" applyBorder="1" applyAlignment="1" applyProtection="1">
      <alignment horizontal="center" vertical="center"/>
    </xf>
    <xf numFmtId="176" fontId="7" fillId="0" borderId="46" xfId="1" applyNumberFormat="1" applyFont="1" applyBorder="1" applyAlignment="1" applyProtection="1">
      <alignment horizontal="center" vertical="center"/>
    </xf>
    <xf numFmtId="0" fontId="7" fillId="0" borderId="0" xfId="1" applyFont="1" applyAlignment="1" applyProtection="1">
      <alignment horizontal="center" vertical="center"/>
      <protection locked="0"/>
    </xf>
    <xf numFmtId="0" fontId="7" fillId="0" borderId="0" xfId="1" applyFont="1" applyAlignment="1" applyProtection="1">
      <alignment horizontal="left" vertical="center"/>
      <protection locked="0"/>
    </xf>
    <xf numFmtId="0" fontId="7" fillId="0" borderId="10" xfId="1" applyFont="1" applyBorder="1" applyAlignment="1" applyProtection="1">
      <alignment horizontal="left" vertical="center"/>
      <protection locked="0"/>
    </xf>
    <xf numFmtId="0" fontId="7" fillId="0" borderId="47" xfId="1" applyFont="1" applyBorder="1" applyAlignment="1" applyProtection="1">
      <alignment horizontal="left" vertical="center"/>
      <protection locked="0"/>
    </xf>
    <xf numFmtId="0" fontId="6" fillId="0" borderId="0" xfId="1" applyFont="1" applyAlignment="1" applyProtection="1">
      <alignment horizontal="center" vertical="center" shrinkToFit="1"/>
      <protection locked="0"/>
    </xf>
    <xf numFmtId="0" fontId="7" fillId="0" borderId="14" xfId="1" applyFont="1" applyBorder="1" applyAlignment="1" applyProtection="1">
      <alignment horizontal="left" vertical="center"/>
      <protection locked="0"/>
    </xf>
    <xf numFmtId="0" fontId="7" fillId="0" borderId="48" xfId="1" applyFont="1" applyBorder="1" applyAlignment="1" applyProtection="1">
      <alignment horizontal="left" vertical="center"/>
      <protection locked="0"/>
    </xf>
    <xf numFmtId="0" fontId="3" fillId="0" borderId="0" xfId="1" applyFont="1" applyAlignment="1" applyProtection="1">
      <alignment horizontal="center" vertical="center"/>
      <protection locked="0"/>
    </xf>
    <xf numFmtId="177" fontId="7" fillId="0" borderId="0" xfId="1" applyNumberFormat="1" applyFont="1" applyAlignment="1" applyProtection="1">
      <alignment horizontal="center" vertical="center"/>
      <protection locked="0"/>
    </xf>
    <xf numFmtId="0" fontId="6" fillId="0" borderId="0"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NumberFormat="1" applyFont="1" applyAlignment="1" applyProtection="1">
      <alignment horizontal="center" vertical="center"/>
      <protection locked="0"/>
    </xf>
    <xf numFmtId="0" fontId="6" fillId="0" borderId="11" xfId="1" applyFont="1" applyBorder="1" applyAlignment="1" applyProtection="1">
      <alignment horizontal="center" vertical="center" shrinkToFit="1"/>
      <protection locked="0"/>
    </xf>
    <xf numFmtId="0" fontId="6" fillId="0" borderId="12" xfId="1" applyFont="1" applyBorder="1" applyAlignment="1" applyProtection="1">
      <alignment horizontal="center" vertical="center" shrinkToFit="1"/>
      <protection locked="0"/>
    </xf>
    <xf numFmtId="0" fontId="11" fillId="0" borderId="9" xfId="1" applyFont="1" applyBorder="1" applyAlignment="1" applyProtection="1">
      <alignment horizontal="center" vertical="center"/>
    </xf>
    <xf numFmtId="0" fontId="11" fillId="0" borderId="10" xfId="1" applyFont="1" applyBorder="1" applyAlignment="1" applyProtection="1">
      <alignment horizontal="center" vertical="center"/>
    </xf>
    <xf numFmtId="177" fontId="1" fillId="0" borderId="0" xfId="1" applyNumberFormat="1" applyAlignment="1" applyProtection="1">
      <alignment horizontal="centerContinuous" vertical="center"/>
      <protection locked="0"/>
    </xf>
    <xf numFmtId="0" fontId="11" fillId="0" borderId="14" xfId="1" applyFont="1" applyBorder="1" applyAlignment="1" applyProtection="1">
      <alignment horizontal="center" vertical="center"/>
    </xf>
    <xf numFmtId="0" fontId="1" fillId="0" borderId="27" xfId="1" applyBorder="1" applyAlignment="1" applyProtection="1">
      <alignment horizontal="center" vertical="center"/>
      <protection locked="0"/>
    </xf>
    <xf numFmtId="0" fontId="1" fillId="0" borderId="0" xfId="1" applyFont="1" applyAlignment="1" applyProtection="1">
      <alignment vertical="center" wrapText="1"/>
      <protection locked="0"/>
    </xf>
    <xf numFmtId="0" fontId="1" fillId="0" borderId="0" xfId="0" applyFont="1" applyProtection="1">
      <protection locked="0"/>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4" xfId="0" applyFont="1" applyBorder="1" applyAlignment="1" applyProtection="1">
      <alignment horizontal="center" vertical="center"/>
    </xf>
    <xf numFmtId="0" fontId="1" fillId="0" borderId="1" xfId="1" applyBorder="1" applyAlignment="1" applyProtection="1">
      <alignment vertical="center"/>
      <protection locked="0"/>
    </xf>
    <xf numFmtId="0" fontId="1" fillId="0" borderId="2" xfId="1" applyBorder="1" applyAlignment="1" applyProtection="1">
      <alignment vertical="center"/>
      <protection locked="0"/>
    </xf>
    <xf numFmtId="0" fontId="1" fillId="0" borderId="24" xfId="1" applyBorder="1" applyAlignment="1" applyProtection="1">
      <alignment horizontal="center" vertical="center"/>
      <protection locked="0"/>
    </xf>
    <xf numFmtId="0" fontId="1" fillId="0" borderId="16" xfId="1" applyBorder="1" applyAlignment="1" applyProtection="1">
      <alignment horizontal="center" vertical="center"/>
      <protection locked="0"/>
    </xf>
    <xf numFmtId="0" fontId="1" fillId="0" borderId="25" xfId="1" applyBorder="1" applyAlignment="1" applyProtection="1">
      <alignment horizontal="center" vertical="center"/>
      <protection locked="0"/>
    </xf>
    <xf numFmtId="0" fontId="1" fillId="0" borderId="24" xfId="1" applyBorder="1" applyAlignment="1">
      <alignment horizontal="center" vertical="center"/>
    </xf>
    <xf numFmtId="0" fontId="1" fillId="0" borderId="16" xfId="1" applyBorder="1" applyAlignment="1">
      <alignment horizontal="center" vertical="center"/>
    </xf>
    <xf numFmtId="0" fontId="1" fillId="0" borderId="25" xfId="1" applyBorder="1" applyAlignment="1">
      <alignment horizontal="center" vertical="center"/>
    </xf>
    <xf numFmtId="0" fontId="12" fillId="0" borderId="7" xfId="1" applyFont="1" applyBorder="1" applyAlignment="1">
      <alignment vertical="center"/>
    </xf>
    <xf numFmtId="0" fontId="12" fillId="0" borderId="8" xfId="1" applyFont="1" applyBorder="1" applyAlignment="1">
      <alignment vertical="center"/>
    </xf>
    <xf numFmtId="0" fontId="12" fillId="0" borderId="7" xfId="1" applyFont="1" applyBorder="1" applyAlignment="1">
      <alignment horizontal="left" vertical="center"/>
    </xf>
    <xf numFmtId="0" fontId="12" fillId="0" borderId="0" xfId="1" applyFont="1" applyBorder="1" applyAlignment="1">
      <alignment horizontal="left" vertical="center"/>
    </xf>
    <xf numFmtId="0" fontId="1" fillId="0" borderId="15" xfId="1" applyBorder="1" applyAlignment="1" applyProtection="1">
      <alignment horizontal="center" vertical="center"/>
      <protection locked="0"/>
    </xf>
    <xf numFmtId="0" fontId="1" fillId="0" borderId="17" xfId="1" applyBorder="1" applyAlignment="1" applyProtection="1">
      <alignment horizontal="center" vertical="center"/>
      <protection locked="0"/>
    </xf>
    <xf numFmtId="0" fontId="1" fillId="0" borderId="18" xfId="1" applyBorder="1" applyAlignment="1" applyProtection="1">
      <alignment horizontal="center" vertical="center"/>
      <protection locked="0"/>
    </xf>
    <xf numFmtId="0" fontId="1" fillId="0" borderId="15" xfId="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3" fillId="0" borderId="19" xfId="1" applyFont="1" applyBorder="1" applyAlignment="1" applyProtection="1">
      <alignment horizontal="center" vertical="center"/>
      <protection locked="0"/>
    </xf>
    <xf numFmtId="0" fontId="13" fillId="0" borderId="20" xfId="1" applyFont="1" applyBorder="1" applyAlignment="1" applyProtection="1">
      <alignment horizontal="center" vertical="center"/>
      <protection locked="0"/>
    </xf>
    <xf numFmtId="0" fontId="13" fillId="0" borderId="21" xfId="1" applyFont="1" applyBorder="1" applyAlignment="1" applyProtection="1">
      <alignment horizontal="center" vertical="center"/>
      <protection locked="0"/>
    </xf>
    <xf numFmtId="0" fontId="1" fillId="0" borderId="19" xfId="1" applyBorder="1" applyAlignment="1" applyProtection="1">
      <alignment horizontal="center" vertical="center"/>
      <protection locked="0"/>
    </xf>
    <xf numFmtId="0" fontId="1" fillId="0" borderId="20" xfId="1" applyBorder="1" applyAlignment="1" applyProtection="1">
      <alignment horizontal="center" vertical="center"/>
      <protection locked="0"/>
    </xf>
    <xf numFmtId="0" fontId="1" fillId="0" borderId="21" xfId="1" applyBorder="1" applyAlignment="1" applyProtection="1">
      <alignment horizontal="center" vertical="center"/>
      <protection locked="0"/>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13" fillId="0" borderId="21" xfId="1" applyFont="1" applyBorder="1" applyAlignment="1">
      <alignment horizontal="center" vertical="center"/>
    </xf>
    <xf numFmtId="0" fontId="14" fillId="0" borderId="19" xfId="1" applyFont="1" applyBorder="1" applyAlignment="1">
      <alignment vertical="center"/>
    </xf>
    <xf numFmtId="0" fontId="14" fillId="0" borderId="20" xfId="1" applyFont="1" applyBorder="1" applyAlignment="1">
      <alignment vertical="center"/>
    </xf>
    <xf numFmtId="0" fontId="14" fillId="0" borderId="21" xfId="1" applyFont="1" applyBorder="1" applyAlignment="1">
      <alignment vertical="center"/>
    </xf>
    <xf numFmtId="0" fontId="13" fillId="0" borderId="49" xfId="1" applyFont="1" applyBorder="1" applyAlignment="1" applyProtection="1">
      <alignment horizontal="center" vertical="center"/>
      <protection locked="0"/>
    </xf>
    <xf numFmtId="0" fontId="13" fillId="0" borderId="22" xfId="1" applyFont="1" applyBorder="1" applyAlignment="1" applyProtection="1">
      <alignment horizontal="center" vertical="center"/>
      <protection locked="0"/>
    </xf>
    <xf numFmtId="0" fontId="13" fillId="0" borderId="50" xfId="1" applyFont="1" applyBorder="1" applyAlignment="1" applyProtection="1">
      <alignment horizontal="center" vertical="center"/>
      <protection locked="0"/>
    </xf>
    <xf numFmtId="0" fontId="1" fillId="0" borderId="49" xfId="1" applyBorder="1" applyAlignment="1" applyProtection="1">
      <alignment horizontal="center" vertical="center"/>
      <protection locked="0"/>
    </xf>
    <xf numFmtId="0" fontId="1" fillId="0" borderId="22" xfId="1" applyBorder="1" applyAlignment="1" applyProtection="1">
      <alignment horizontal="center" vertical="center"/>
      <protection locked="0"/>
    </xf>
    <xf numFmtId="0" fontId="1" fillId="0" borderId="50" xfId="1" applyBorder="1" applyAlignment="1" applyProtection="1">
      <alignment horizontal="center" vertical="center"/>
      <protection locked="0"/>
    </xf>
    <xf numFmtId="0" fontId="13" fillId="0" borderId="49" xfId="1" applyFont="1" applyBorder="1" applyAlignment="1">
      <alignment horizontal="center" vertical="center"/>
    </xf>
    <xf numFmtId="0" fontId="13" fillId="0" borderId="22" xfId="1" applyFont="1" applyBorder="1" applyAlignment="1">
      <alignment horizontal="center" vertical="center"/>
    </xf>
    <xf numFmtId="0" fontId="13" fillId="0" borderId="50" xfId="1" applyFont="1" applyBorder="1" applyAlignment="1">
      <alignment horizontal="center" vertical="center"/>
    </xf>
    <xf numFmtId="0" fontId="14" fillId="0" borderId="49" xfId="1" applyFont="1" applyBorder="1" applyAlignment="1">
      <alignment vertical="center"/>
    </xf>
    <xf numFmtId="0" fontId="14" fillId="0" borderId="22" xfId="1" applyFont="1" applyBorder="1" applyAlignment="1">
      <alignment vertical="center"/>
    </xf>
    <xf numFmtId="0" fontId="14" fillId="0" borderId="50" xfId="1" applyFont="1" applyBorder="1" applyAlignment="1">
      <alignment vertical="center"/>
    </xf>
    <xf numFmtId="0" fontId="13" fillId="0" borderId="15" xfId="1" applyFont="1" applyBorder="1" applyAlignment="1" applyProtection="1">
      <alignment horizontal="center" vertical="center"/>
      <protection locked="0"/>
    </xf>
    <xf numFmtId="0" fontId="13" fillId="0" borderId="17" xfId="1" applyFont="1" applyBorder="1" applyAlignment="1" applyProtection="1">
      <alignment horizontal="center" vertical="center"/>
      <protection locked="0"/>
    </xf>
    <xf numFmtId="0" fontId="13" fillId="0" borderId="18" xfId="1" applyFont="1" applyBorder="1" applyAlignment="1" applyProtection="1">
      <alignment horizontal="center" vertical="center"/>
      <protection locked="0"/>
    </xf>
    <xf numFmtId="0" fontId="13" fillId="0" borderId="15"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4" fillId="0" borderId="15" xfId="1" applyFont="1" applyBorder="1" applyAlignment="1">
      <alignment vertical="center"/>
    </xf>
    <xf numFmtId="0" fontId="14" fillId="0" borderId="17" xfId="1" applyFont="1" applyBorder="1" applyAlignment="1">
      <alignment vertical="center"/>
    </xf>
    <xf numFmtId="0" fontId="14" fillId="0" borderId="18" xfId="1" applyFont="1" applyBorder="1" applyAlignment="1">
      <alignment vertical="center"/>
    </xf>
    <xf numFmtId="0" fontId="13" fillId="0" borderId="51" xfId="1" applyFont="1" applyBorder="1" applyAlignment="1" applyProtection="1">
      <alignment horizontal="center" vertical="center"/>
      <protection locked="0"/>
    </xf>
    <xf numFmtId="0" fontId="13" fillId="0" borderId="23" xfId="1" applyFont="1" applyBorder="1" applyAlignment="1" applyProtection="1">
      <alignment horizontal="center" vertical="center"/>
      <protection locked="0"/>
    </xf>
    <xf numFmtId="0" fontId="13" fillId="0" borderId="52" xfId="1" applyFont="1" applyBorder="1" applyAlignment="1" applyProtection="1">
      <alignment horizontal="center" vertical="center"/>
      <protection locked="0"/>
    </xf>
    <xf numFmtId="0" fontId="1" fillId="0" borderId="51" xfId="1" applyBorder="1" applyAlignment="1" applyProtection="1">
      <alignment horizontal="center" vertical="center"/>
      <protection locked="0"/>
    </xf>
    <xf numFmtId="0" fontId="1" fillId="0" borderId="23" xfId="1" applyBorder="1" applyAlignment="1" applyProtection="1">
      <alignment horizontal="center" vertical="center"/>
      <protection locked="0"/>
    </xf>
    <xf numFmtId="0" fontId="1" fillId="0" borderId="52" xfId="1" applyBorder="1" applyAlignment="1" applyProtection="1">
      <alignment horizontal="center" vertical="center"/>
      <protection locked="0"/>
    </xf>
    <xf numFmtId="0" fontId="13" fillId="0" borderId="51" xfId="1" applyFont="1" applyBorder="1" applyAlignment="1">
      <alignment horizontal="center" vertical="center"/>
    </xf>
    <xf numFmtId="0" fontId="13" fillId="0" borderId="23" xfId="1" applyFont="1" applyBorder="1" applyAlignment="1">
      <alignment horizontal="center" vertical="center"/>
    </xf>
    <xf numFmtId="0" fontId="13" fillId="0" borderId="52" xfId="1" applyFont="1" applyBorder="1" applyAlignment="1">
      <alignment horizontal="center" vertical="center"/>
    </xf>
    <xf numFmtId="0" fontId="14" fillId="0" borderId="51" xfId="1" applyFont="1" applyBorder="1" applyAlignment="1">
      <alignment vertical="center"/>
    </xf>
    <xf numFmtId="0" fontId="14" fillId="0" borderId="23" xfId="1" applyFont="1" applyBorder="1" applyAlignment="1">
      <alignment vertical="center"/>
    </xf>
    <xf numFmtId="0" fontId="14" fillId="0" borderId="52" xfId="1" applyFont="1" applyBorder="1" applyAlignment="1">
      <alignment vertical="center"/>
    </xf>
    <xf numFmtId="0" fontId="6" fillId="0" borderId="24" xfId="1" applyFont="1" applyBorder="1" applyAlignment="1" applyProtection="1">
      <alignment horizontal="center" vertical="center"/>
      <protection locked="0"/>
    </xf>
    <xf numFmtId="0" fontId="6" fillId="0" borderId="16" xfId="1" applyFont="1" applyBorder="1" applyAlignment="1" applyProtection="1">
      <alignment horizontal="center" vertical="center"/>
      <protection locked="0"/>
    </xf>
    <xf numFmtId="0" fontId="6" fillId="0" borderId="25" xfId="1" applyFont="1" applyBorder="1" applyAlignment="1" applyProtection="1">
      <alignment horizontal="center" vertical="center"/>
      <protection locked="0"/>
    </xf>
    <xf numFmtId="0" fontId="6" fillId="0" borderId="24" xfId="1" applyFont="1" applyBorder="1" applyAlignment="1">
      <alignment horizontal="center" vertical="center"/>
    </xf>
    <xf numFmtId="0" fontId="6" fillId="0" borderId="16" xfId="1" applyFont="1" applyBorder="1" applyAlignment="1">
      <alignment horizontal="center" vertical="center"/>
    </xf>
    <xf numFmtId="0" fontId="6" fillId="0" borderId="25" xfId="1" applyFont="1" applyBorder="1" applyAlignment="1">
      <alignment horizontal="center" vertical="center"/>
    </xf>
    <xf numFmtId="0" fontId="6" fillId="0" borderId="15" xfId="1" applyFont="1" applyBorder="1" applyAlignment="1" applyProtection="1">
      <alignment horizontal="center" vertical="center"/>
      <protection locked="0"/>
    </xf>
    <xf numFmtId="0" fontId="6" fillId="0" borderId="17" xfId="1" applyFont="1" applyBorder="1" applyAlignment="1" applyProtection="1">
      <alignment horizontal="center" vertical="center"/>
      <protection locked="0"/>
    </xf>
    <xf numFmtId="0" fontId="6" fillId="0" borderId="18" xfId="1" applyFont="1" applyBorder="1" applyAlignment="1" applyProtection="1">
      <alignment horizontal="center" vertical="center"/>
      <protection locked="0"/>
    </xf>
    <xf numFmtId="0" fontId="6" fillId="0" borderId="15" xfId="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13" fillId="0" borderId="53" xfId="1" applyFont="1" applyBorder="1" applyAlignment="1" applyProtection="1">
      <alignment horizontal="center" vertical="center"/>
      <protection locked="0"/>
    </xf>
    <xf numFmtId="0" fontId="13" fillId="0" borderId="54" xfId="1" applyFont="1" applyBorder="1" applyAlignment="1" applyProtection="1">
      <alignment horizontal="center" vertical="center"/>
      <protection locked="0"/>
    </xf>
    <xf numFmtId="0" fontId="13" fillId="0" borderId="55" xfId="1" applyFont="1" applyBorder="1" applyAlignment="1" applyProtection="1">
      <alignment horizontal="center" vertical="center"/>
      <protection locked="0"/>
    </xf>
    <xf numFmtId="0" fontId="1" fillId="0" borderId="28" xfId="1" applyBorder="1" applyAlignment="1" applyProtection="1">
      <alignment horizontal="center" vertical="center"/>
      <protection locked="0"/>
    </xf>
    <xf numFmtId="0" fontId="1" fillId="0" borderId="29" xfId="1" applyBorder="1" applyAlignment="1" applyProtection="1">
      <alignment horizontal="center" vertical="center"/>
      <protection locked="0"/>
    </xf>
    <xf numFmtId="0" fontId="1" fillId="0" borderId="30" xfId="1" applyBorder="1" applyAlignment="1" applyProtection="1">
      <alignment horizontal="center" vertical="center"/>
      <protection locked="0"/>
    </xf>
    <xf numFmtId="0" fontId="13" fillId="0" borderId="53" xfId="1" applyFont="1" applyBorder="1" applyAlignment="1">
      <alignment horizontal="center" vertical="center"/>
    </xf>
    <xf numFmtId="0" fontId="13" fillId="0" borderId="54" xfId="1" applyFont="1" applyBorder="1" applyAlignment="1">
      <alignment horizontal="center" vertical="center"/>
    </xf>
    <xf numFmtId="0" fontId="13" fillId="0" borderId="55" xfId="1" applyFont="1" applyBorder="1" applyAlignment="1">
      <alignment horizontal="center" vertical="center"/>
    </xf>
    <xf numFmtId="0" fontId="1" fillId="0" borderId="53" xfId="1" applyBorder="1" applyAlignment="1">
      <alignment horizontal="center" vertical="center"/>
    </xf>
    <xf numFmtId="0" fontId="1" fillId="0" borderId="54" xfId="1" applyBorder="1" applyAlignment="1">
      <alignment horizontal="center" vertical="center"/>
    </xf>
    <xf numFmtId="0" fontId="1" fillId="0" borderId="55" xfId="1" applyBorder="1" applyAlignment="1">
      <alignment horizontal="center" vertical="center"/>
    </xf>
    <xf numFmtId="0" fontId="13" fillId="0" borderId="33" xfId="1" applyFont="1" applyBorder="1" applyAlignment="1" applyProtection="1">
      <alignment horizontal="center" vertical="center"/>
      <protection locked="0"/>
    </xf>
    <xf numFmtId="0" fontId="13" fillId="0" borderId="34" xfId="1" applyFont="1" applyBorder="1" applyAlignment="1" applyProtection="1">
      <alignment horizontal="center" vertical="center"/>
      <protection locked="0"/>
    </xf>
    <xf numFmtId="0" fontId="13" fillId="0" borderId="56" xfId="1" applyFont="1" applyBorder="1" applyAlignment="1" applyProtection="1">
      <alignment horizontal="center" vertical="center"/>
      <protection locked="0"/>
    </xf>
    <xf numFmtId="0" fontId="1" fillId="0" borderId="33"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1" fillId="0" borderId="56" xfId="1" applyBorder="1" applyAlignment="1" applyProtection="1">
      <alignment horizontal="center" vertical="center"/>
      <protection locked="0"/>
    </xf>
    <xf numFmtId="0" fontId="13" fillId="0" borderId="33" xfId="1" applyFont="1" applyBorder="1" applyAlignment="1">
      <alignment horizontal="center" vertical="center"/>
    </xf>
    <xf numFmtId="0" fontId="13" fillId="0" borderId="34" xfId="1" applyFont="1" applyBorder="1" applyAlignment="1">
      <alignment horizontal="center" vertical="center"/>
    </xf>
    <xf numFmtId="0" fontId="13" fillId="0" borderId="56" xfId="1" applyFont="1" applyBorder="1" applyAlignment="1">
      <alignment horizontal="center" vertical="center"/>
    </xf>
    <xf numFmtId="0" fontId="13" fillId="0" borderId="33" xfId="1" applyFont="1" applyBorder="1" applyAlignment="1">
      <alignment vertical="center"/>
    </xf>
    <xf numFmtId="0" fontId="13" fillId="0" borderId="34" xfId="1" applyFont="1" applyBorder="1" applyAlignment="1">
      <alignment vertical="center"/>
    </xf>
    <xf numFmtId="0" fontId="13" fillId="0" borderId="35" xfId="1" applyFont="1" applyBorder="1" applyAlignment="1">
      <alignment vertical="center"/>
    </xf>
    <xf numFmtId="0" fontId="13" fillId="0" borderId="15" xfId="1" applyFont="1" applyBorder="1" applyAlignment="1">
      <alignment vertical="center"/>
    </xf>
    <xf numFmtId="0" fontId="13" fillId="0" borderId="17" xfId="1" applyFont="1" applyBorder="1" applyAlignment="1">
      <alignment vertical="center"/>
    </xf>
    <xf numFmtId="0" fontId="13" fillId="0" borderId="37" xfId="1" applyFont="1" applyBorder="1" applyAlignment="1">
      <alignment vertical="center"/>
    </xf>
    <xf numFmtId="0" fontId="1" fillId="0" borderId="7" xfId="1" applyBorder="1" applyAlignment="1" applyProtection="1">
      <alignment vertical="center"/>
      <protection locked="0"/>
    </xf>
    <xf numFmtId="0" fontId="13" fillId="0" borderId="1" xfId="1" applyFont="1" applyBorder="1" applyAlignment="1" applyProtection="1">
      <alignment horizontal="center" vertical="center" wrapText="1"/>
      <protection locked="0"/>
    </xf>
    <xf numFmtId="0" fontId="13" fillId="0" borderId="3" xfId="1" applyFont="1" applyBorder="1" applyAlignment="1" applyProtection="1">
      <alignment horizontal="center" vertical="center" wrapText="1"/>
      <protection locked="0"/>
    </xf>
    <xf numFmtId="0" fontId="13" fillId="0" borderId="2" xfId="1" applyFont="1" applyBorder="1" applyAlignment="1" applyProtection="1">
      <alignment horizontal="center" vertical="center" wrapText="1"/>
      <protection locked="0"/>
    </xf>
    <xf numFmtId="0" fontId="1" fillId="0" borderId="1" xfId="1" applyBorder="1" applyAlignment="1" applyProtection="1">
      <alignment horizontal="justify" vertical="center" wrapText="1"/>
      <protection locked="0"/>
    </xf>
    <xf numFmtId="0" fontId="1" fillId="0" borderId="3" xfId="1" applyBorder="1" applyAlignment="1" applyProtection="1">
      <alignment horizontal="justify" vertical="center" wrapText="1"/>
      <protection locked="0"/>
    </xf>
    <xf numFmtId="0" fontId="1" fillId="0" borderId="2" xfId="1" applyBorder="1" applyAlignment="1" applyProtection="1">
      <alignment horizontal="justify" vertical="center" wrapText="1"/>
      <protection locked="0"/>
    </xf>
    <xf numFmtId="0" fontId="13" fillId="0" borderId="1"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40" xfId="1" applyFont="1" applyBorder="1" applyAlignment="1">
      <alignment horizontal="center" vertical="center" wrapText="1"/>
    </xf>
    <xf numFmtId="0" fontId="13" fillId="0" borderId="7" xfId="1" applyFont="1" applyBorder="1" applyAlignment="1" applyProtection="1">
      <alignment horizontal="center" vertical="center" wrapText="1"/>
      <protection locked="0"/>
    </xf>
    <xf numFmtId="0" fontId="13" fillId="0" borderId="0" xfId="1" applyFont="1" applyBorder="1" applyAlignment="1" applyProtection="1">
      <alignment horizontal="center" vertical="center" wrapText="1"/>
      <protection locked="0"/>
    </xf>
    <xf numFmtId="0" fontId="13" fillId="0" borderId="8" xfId="1" applyFont="1" applyBorder="1" applyAlignment="1" applyProtection="1">
      <alignment horizontal="center" vertical="center" wrapText="1"/>
      <protection locked="0"/>
    </xf>
    <xf numFmtId="0" fontId="1" fillId="0" borderId="7" xfId="1" applyBorder="1" applyAlignment="1" applyProtection="1">
      <alignment horizontal="justify" vertical="center" wrapText="1"/>
      <protection locked="0"/>
    </xf>
    <xf numFmtId="0" fontId="1" fillId="0" borderId="0" xfId="1" applyBorder="1" applyAlignment="1" applyProtection="1">
      <alignment horizontal="justify" vertical="center" wrapText="1"/>
      <protection locked="0"/>
    </xf>
    <xf numFmtId="0" fontId="1" fillId="0" borderId="8" xfId="1" applyBorder="1" applyAlignment="1" applyProtection="1">
      <alignment horizontal="justify" vertical="center" wrapText="1"/>
      <protection locked="0"/>
    </xf>
    <xf numFmtId="0" fontId="13" fillId="0" borderId="7" xfId="1" applyFont="1" applyBorder="1" applyAlignment="1">
      <alignment horizontal="center" vertical="center" wrapText="1"/>
    </xf>
    <xf numFmtId="0" fontId="13" fillId="0" borderId="0"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41" xfId="1" applyFont="1" applyBorder="1" applyAlignment="1">
      <alignment horizontal="center" vertical="center" wrapText="1"/>
    </xf>
    <xf numFmtId="0" fontId="1" fillId="0" borderId="11" xfId="1" applyBorder="1" applyAlignment="1" applyProtection="1">
      <alignment vertical="center"/>
      <protection locked="0"/>
    </xf>
    <xf numFmtId="0" fontId="1" fillId="0" borderId="12" xfId="1" applyBorder="1" applyAlignment="1" applyProtection="1">
      <alignment vertical="center"/>
      <protection locked="0"/>
    </xf>
    <xf numFmtId="0" fontId="13" fillId="0" borderId="11" xfId="1" applyFont="1" applyBorder="1" applyAlignment="1" applyProtection="1">
      <alignment horizontal="center" vertical="center" wrapText="1"/>
      <protection locked="0"/>
    </xf>
    <xf numFmtId="0" fontId="13" fillId="0" borderId="13" xfId="1" applyFont="1" applyBorder="1" applyAlignment="1" applyProtection="1">
      <alignment horizontal="center" vertical="center" wrapText="1"/>
      <protection locked="0"/>
    </xf>
    <xf numFmtId="0" fontId="13" fillId="0" borderId="12" xfId="1" applyFont="1" applyBorder="1" applyAlignment="1" applyProtection="1">
      <alignment horizontal="center" vertical="center" wrapText="1"/>
      <protection locked="0"/>
    </xf>
    <xf numFmtId="0" fontId="1" fillId="0" borderId="11" xfId="1" applyBorder="1" applyAlignment="1" applyProtection="1">
      <alignment horizontal="justify" vertical="center" wrapText="1"/>
      <protection locked="0"/>
    </xf>
    <xf numFmtId="0" fontId="1" fillId="0" borderId="13" xfId="1" applyBorder="1" applyAlignment="1" applyProtection="1">
      <alignment horizontal="justify" vertical="center" wrapText="1"/>
      <protection locked="0"/>
    </xf>
    <xf numFmtId="0" fontId="1" fillId="0" borderId="12" xfId="1" applyBorder="1" applyAlignment="1" applyProtection="1">
      <alignment horizontal="justify" vertical="center" wrapText="1"/>
      <protection locked="0"/>
    </xf>
    <xf numFmtId="0" fontId="13" fillId="0" borderId="11"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42" xfId="1" applyFont="1" applyBorder="1" applyAlignment="1">
      <alignment horizontal="center" vertical="center" wrapText="1"/>
    </xf>
    <xf numFmtId="0" fontId="7" fillId="0" borderId="1" xfId="1" applyFont="1" applyBorder="1" applyAlignment="1" applyProtection="1">
      <alignment horizontal="center" vertical="center"/>
      <protection locked="0"/>
    </xf>
    <xf numFmtId="0" fontId="1" fillId="0" borderId="40" xfId="1" applyBorder="1" applyAlignment="1" applyProtection="1">
      <alignment vertical="center"/>
      <protection locked="0"/>
    </xf>
    <xf numFmtId="0" fontId="1" fillId="0" borderId="0" xfId="1" applyFont="1" applyAlignment="1" applyProtection="1">
      <alignment horizontal="right" vertical="center"/>
      <protection locked="0"/>
    </xf>
    <xf numFmtId="0" fontId="7" fillId="0" borderId="7" xfId="1" applyFont="1" applyBorder="1" applyAlignment="1" applyProtection="1">
      <alignment horizontal="center" vertical="center"/>
      <protection locked="0"/>
    </xf>
    <xf numFmtId="0" fontId="1" fillId="0" borderId="41" xfId="1" applyBorder="1" applyAlignment="1" applyProtection="1">
      <alignment vertical="center"/>
      <protection locked="0"/>
    </xf>
    <xf numFmtId="0" fontId="6" fillId="0" borderId="1" xfId="1" applyFont="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176" fontId="7" fillId="0" borderId="9" xfId="1" applyNumberFormat="1" applyFont="1" applyBorder="1" applyAlignment="1" applyProtection="1">
      <alignment horizontal="center" vertical="center"/>
    </xf>
    <xf numFmtId="176" fontId="7" fillId="0" borderId="57" xfId="1" applyNumberFormat="1" applyFont="1" applyBorder="1" applyAlignment="1" applyProtection="1">
      <alignment horizontal="center" vertical="center"/>
    </xf>
    <xf numFmtId="0" fontId="6" fillId="0" borderId="7" xfId="1" applyFont="1" applyBorder="1" applyAlignment="1" applyProtection="1">
      <alignment horizontal="center" vertical="center"/>
      <protection locked="0"/>
    </xf>
    <xf numFmtId="0" fontId="6" fillId="0" borderId="8" xfId="1" applyFont="1" applyBorder="1" applyAlignment="1" applyProtection="1">
      <alignment horizontal="center" vertical="center"/>
      <protection locked="0"/>
    </xf>
    <xf numFmtId="176" fontId="7" fillId="0" borderId="10" xfId="1" applyNumberFormat="1" applyFont="1" applyBorder="1" applyAlignment="1" applyProtection="1">
      <alignment horizontal="center" vertical="center"/>
    </xf>
    <xf numFmtId="176" fontId="7" fillId="0" borderId="47" xfId="1" applyNumberFormat="1" applyFont="1" applyBorder="1" applyAlignment="1" applyProtection="1">
      <alignment horizontal="center" vertical="center"/>
    </xf>
    <xf numFmtId="0" fontId="7" fillId="0" borderId="26" xfId="1" applyFont="1" applyBorder="1" applyAlignment="1" applyProtection="1">
      <alignment horizontal="center" vertical="center"/>
      <protection locked="0"/>
    </xf>
    <xf numFmtId="176" fontId="7" fillId="0" borderId="45" xfId="1" applyNumberFormat="1" applyFont="1" applyBorder="1" applyAlignment="1" applyProtection="1">
      <alignment horizontal="center" vertical="center"/>
    </xf>
    <xf numFmtId="0" fontId="1" fillId="0" borderId="26" xfId="1" applyBorder="1" applyAlignment="1" applyProtection="1">
      <alignment horizontal="center" vertical="center"/>
      <protection locked="0"/>
    </xf>
    <xf numFmtId="176" fontId="7" fillId="0" borderId="58" xfId="1" applyNumberFormat="1" applyFont="1" applyBorder="1" applyAlignment="1" applyProtection="1">
      <alignment horizontal="center" vertical="center"/>
    </xf>
    <xf numFmtId="0" fontId="15" fillId="0" borderId="0" xfId="1" applyFont="1" applyAlignment="1">
      <alignment vertical="center"/>
    </xf>
    <xf numFmtId="0" fontId="1" fillId="0" borderId="33" xfId="1" applyBorder="1" applyAlignment="1">
      <alignment horizontal="center" vertical="center"/>
    </xf>
    <xf numFmtId="0" fontId="1" fillId="0" borderId="34" xfId="1" applyBorder="1" applyAlignment="1">
      <alignment horizontal="center" vertical="center"/>
    </xf>
    <xf numFmtId="0" fontId="1" fillId="0" borderId="56" xfId="1" applyBorder="1" applyAlignment="1">
      <alignment horizontal="center" vertical="center"/>
    </xf>
    <xf numFmtId="0" fontId="13" fillId="0" borderId="35" xfId="1" applyFont="1" applyBorder="1" applyAlignment="1">
      <alignment horizontal="center" vertical="center"/>
    </xf>
    <xf numFmtId="0" fontId="13" fillId="0" borderId="37" xfId="1" applyFont="1" applyBorder="1" applyAlignment="1">
      <alignment horizontal="center" vertical="center"/>
    </xf>
    <xf numFmtId="0" fontId="1" fillId="0" borderId="1" xfId="1" applyBorder="1" applyAlignment="1">
      <alignment horizontal="justify" vertical="center" wrapText="1"/>
    </xf>
    <xf numFmtId="0" fontId="1" fillId="0" borderId="3" xfId="1" applyBorder="1" applyAlignment="1">
      <alignment horizontal="justify" vertical="center" wrapText="1"/>
    </xf>
    <xf numFmtId="0" fontId="1" fillId="0" borderId="2" xfId="1" applyBorder="1" applyAlignment="1">
      <alignment horizontal="justify" vertical="center" wrapText="1"/>
    </xf>
    <xf numFmtId="0" fontId="1" fillId="0" borderId="7" xfId="1" applyBorder="1" applyAlignment="1">
      <alignment horizontal="justify" vertical="center" wrapText="1"/>
    </xf>
    <xf numFmtId="0" fontId="1" fillId="0" borderId="0" xfId="1" applyBorder="1" applyAlignment="1">
      <alignment horizontal="justify" vertical="center" wrapText="1"/>
    </xf>
    <xf numFmtId="0" fontId="1" fillId="0" borderId="8" xfId="1" applyBorder="1" applyAlignment="1">
      <alignment horizontal="justify" vertical="center" wrapText="1"/>
    </xf>
    <xf numFmtId="0" fontId="1" fillId="0" borderId="0" xfId="1" applyAlignment="1">
      <alignment horizontal="centerContinuous" vertical="center"/>
    </xf>
    <xf numFmtId="177" fontId="4" fillId="0" borderId="0" xfId="1" applyNumberFormat="1" applyFont="1" applyAlignment="1">
      <alignment horizontal="center" vertical="center"/>
    </xf>
    <xf numFmtId="0" fontId="1" fillId="0" borderId="11" xfId="1" applyBorder="1" applyAlignment="1">
      <alignment horizontal="justify" vertical="center" wrapText="1"/>
    </xf>
    <xf numFmtId="0" fontId="1" fillId="0" borderId="13" xfId="1" applyBorder="1" applyAlignment="1">
      <alignment horizontal="justify" vertical="center" wrapText="1"/>
    </xf>
    <xf numFmtId="0" fontId="1" fillId="0" borderId="12" xfId="1" applyBorder="1" applyAlignment="1">
      <alignment horizontal="justify" vertical="center" wrapText="1"/>
    </xf>
    <xf numFmtId="0" fontId="12" fillId="0" borderId="0" xfId="1" applyFont="1" applyAlignment="1">
      <alignment horizontal="center" vertical="center"/>
    </xf>
    <xf numFmtId="0" fontId="6" fillId="0" borderId="11" xfId="1" applyFont="1" applyBorder="1" applyAlignment="1" applyProtection="1">
      <alignment horizontal="center" vertical="center"/>
      <protection locked="0"/>
    </xf>
    <xf numFmtId="0" fontId="6" fillId="0" borderId="12" xfId="1" applyFont="1" applyBorder="1" applyAlignment="1" applyProtection="1">
      <alignment horizontal="center" vertical="center"/>
      <protection locked="0"/>
    </xf>
    <xf numFmtId="0" fontId="1" fillId="0" borderId="14" xfId="1" applyBorder="1" applyAlignment="1" applyProtection="1">
      <alignment vertical="center"/>
      <protection locked="0"/>
    </xf>
    <xf numFmtId="0" fontId="1" fillId="0" borderId="42" xfId="1" applyBorder="1" applyAlignment="1" applyProtection="1">
      <alignment vertical="center"/>
      <protection locked="0"/>
    </xf>
    <xf numFmtId="0" fontId="1" fillId="0" borderId="0" xfId="1">
      <alignment vertical="center"/>
    </xf>
    <xf numFmtId="0" fontId="16" fillId="0" borderId="0" xfId="1" applyFont="1">
      <alignment vertical="center"/>
    </xf>
    <xf numFmtId="0" fontId="17" fillId="2" borderId="59" xfId="1" applyFont="1" applyFill="1" applyBorder="1" applyAlignment="1">
      <alignment horizontal="center" vertical="center"/>
    </xf>
    <xf numFmtId="0" fontId="1" fillId="0" borderId="6" xfId="1" applyBorder="1">
      <alignment vertical="center"/>
    </xf>
    <xf numFmtId="0" fontId="1" fillId="0" borderId="4" xfId="1" applyBorder="1">
      <alignment vertical="center"/>
    </xf>
    <xf numFmtId="0" fontId="1" fillId="0" borderId="5" xfId="1" applyBorder="1">
      <alignment vertical="center"/>
    </xf>
    <xf numFmtId="0" fontId="17" fillId="2" borderId="14" xfId="1" applyFont="1" applyFill="1" applyBorder="1" applyAlignment="1">
      <alignment horizontal="center" vertical="center"/>
    </xf>
    <xf numFmtId="0" fontId="1" fillId="0" borderId="60" xfId="1" applyBorder="1">
      <alignment vertical="center"/>
    </xf>
    <xf numFmtId="0" fontId="1" fillId="0" borderId="61" xfId="1" applyBorder="1">
      <alignment vertical="center"/>
    </xf>
    <xf numFmtId="0" fontId="1" fillId="0" borderId="62" xfId="1" applyBorder="1">
      <alignment vertical="center"/>
    </xf>
    <xf numFmtId="0" fontId="1" fillId="0" borderId="63" xfId="1" applyBorder="1">
      <alignment vertical="center"/>
    </xf>
    <xf numFmtId="0" fontId="1" fillId="0" borderId="64" xfId="1" applyBorder="1">
      <alignment vertical="center"/>
    </xf>
    <xf numFmtId="0" fontId="1" fillId="0" borderId="65" xfId="1" applyBorder="1">
      <alignment vertical="center"/>
    </xf>
    <xf numFmtId="0" fontId="1" fillId="0" borderId="66" xfId="1" applyBorder="1">
      <alignment vertical="center"/>
    </xf>
    <xf numFmtId="0" fontId="1" fillId="0" borderId="67" xfId="1" applyBorder="1">
      <alignment vertical="center"/>
    </xf>
    <xf numFmtId="0" fontId="1" fillId="0" borderId="68" xfId="1" applyBorder="1">
      <alignment vertical="center"/>
    </xf>
    <xf numFmtId="0" fontId="18" fillId="0" borderId="62" xfId="1" applyFont="1" applyBorder="1">
      <alignment vertical="center"/>
    </xf>
    <xf numFmtId="0" fontId="17" fillId="2" borderId="59" xfId="1" applyFont="1" applyFill="1" applyBorder="1" applyAlignment="1">
      <alignment horizontal="center" vertical="center" wrapText="1"/>
    </xf>
    <xf numFmtId="176" fontId="1" fillId="0" borderId="67" xfId="1" applyNumberFormat="1" applyBorder="1" applyAlignment="1">
      <alignment horizontal="center" vertical="center"/>
    </xf>
    <xf numFmtId="176" fontId="1" fillId="0" borderId="65" xfId="1" applyNumberFormat="1" applyBorder="1" applyAlignment="1">
      <alignment horizontal="center" vertical="center"/>
    </xf>
    <xf numFmtId="176" fontId="1" fillId="0" borderId="63" xfId="1" applyNumberFormat="1" applyBorder="1" applyAlignment="1">
      <alignment horizontal="center" vertical="center"/>
    </xf>
    <xf numFmtId="176" fontId="1" fillId="0" borderId="64" xfId="1" applyNumberFormat="1" applyBorder="1" applyAlignment="1">
      <alignment horizontal="center" vertical="center"/>
    </xf>
    <xf numFmtId="176" fontId="1" fillId="0" borderId="66" xfId="1" applyNumberFormat="1" applyBorder="1" applyAlignment="1">
      <alignment horizontal="center" vertical="center"/>
    </xf>
    <xf numFmtId="176" fontId="18" fillId="0" borderId="63" xfId="1" applyNumberFormat="1" applyFont="1" applyBorder="1" applyAlignment="1">
      <alignment horizontal="center" vertical="center"/>
    </xf>
    <xf numFmtId="49" fontId="0" fillId="0" borderId="0" xfId="0" applyNumberFormat="1"/>
    <xf numFmtId="0" fontId="0" fillId="0" borderId="0" xfId="0" applyAlignment="1">
      <alignment vertical="center" wrapText="1"/>
    </xf>
    <xf numFmtId="0" fontId="17" fillId="0" borderId="0" xfId="0" applyFont="1"/>
    <xf numFmtId="49" fontId="20" fillId="2" borderId="69" xfId="0" applyNumberFormat="1" applyFont="1" applyFill="1" applyBorder="1"/>
    <xf numFmtId="0" fontId="0" fillId="0" borderId="70" xfId="0" applyFont="1" applyBorder="1" applyAlignment="1">
      <alignment horizontal="center" vertical="center" textRotation="255"/>
    </xf>
    <xf numFmtId="0" fontId="0" fillId="0" borderId="71" xfId="0" applyFont="1" applyBorder="1" applyAlignment="1">
      <alignment horizontal="center" vertical="center" textRotation="255"/>
    </xf>
    <xf numFmtId="0" fontId="0" fillId="0" borderId="72" xfId="0" applyFont="1" applyBorder="1" applyAlignment="1">
      <alignment horizontal="center" vertical="center" textRotation="255"/>
    </xf>
    <xf numFmtId="0" fontId="0" fillId="0" borderId="73" xfId="0" applyFont="1" applyBorder="1" applyAlignment="1">
      <alignment horizontal="center" vertical="center" textRotation="255"/>
    </xf>
    <xf numFmtId="0" fontId="1" fillId="0" borderId="74" xfId="1" applyFont="1" applyBorder="1">
      <alignment vertical="center"/>
    </xf>
    <xf numFmtId="0" fontId="0" fillId="0" borderId="0" xfId="0" applyAlignment="1">
      <alignment horizontal="center"/>
    </xf>
    <xf numFmtId="49" fontId="16" fillId="0" borderId="0" xfId="0" applyNumberFormat="1" applyFont="1"/>
    <xf numFmtId="49" fontId="9" fillId="0" borderId="0" xfId="0" applyNumberFormat="1" applyFont="1"/>
    <xf numFmtId="49" fontId="20" fillId="2" borderId="75" xfId="0" applyNumberFormat="1" applyFont="1" applyFill="1" applyBorder="1"/>
    <xf numFmtId="49" fontId="9" fillId="0" borderId="5" xfId="0" applyNumberFormat="1" applyFont="1" applyBorder="1" applyAlignment="1">
      <alignment vertical="center"/>
    </xf>
    <xf numFmtId="49" fontId="9" fillId="0" borderId="59" xfId="0" applyNumberFormat="1" applyFont="1" applyBorder="1" applyAlignment="1">
      <alignment vertical="center"/>
    </xf>
    <xf numFmtId="49" fontId="9" fillId="0" borderId="4" xfId="0" applyNumberFormat="1" applyFont="1" applyBorder="1" applyAlignment="1">
      <alignment vertical="center"/>
    </xf>
    <xf numFmtId="49" fontId="9" fillId="0" borderId="76" xfId="0" applyNumberFormat="1" applyFont="1" applyBorder="1" applyAlignment="1">
      <alignment vertical="center"/>
    </xf>
    <xf numFmtId="49" fontId="9" fillId="0" borderId="77" xfId="0" applyNumberFormat="1" applyFont="1" applyBorder="1" applyAlignment="1">
      <alignment vertical="center"/>
    </xf>
    <xf numFmtId="49" fontId="0" fillId="0" borderId="0" xfId="0" applyNumberFormat="1" applyAlignment="1">
      <alignment horizontal="left" vertical="center"/>
    </xf>
    <xf numFmtId="0" fontId="9" fillId="0" borderId="0" xfId="0" applyFont="1"/>
    <xf numFmtId="0" fontId="20" fillId="2" borderId="75" xfId="0" applyFont="1" applyFill="1" applyBorder="1"/>
    <xf numFmtId="0" fontId="9" fillId="0" borderId="5" xfId="0" applyFont="1" applyBorder="1" applyAlignment="1">
      <alignment vertical="center" shrinkToFit="1"/>
    </xf>
    <xf numFmtId="0" fontId="9" fillId="0" borderId="59" xfId="0" applyFont="1" applyBorder="1" applyAlignment="1">
      <alignment vertical="center" shrinkToFit="1"/>
    </xf>
    <xf numFmtId="0" fontId="9" fillId="0" borderId="4" xfId="0" applyFont="1" applyBorder="1" applyAlignment="1">
      <alignment vertical="center" shrinkToFit="1"/>
    </xf>
    <xf numFmtId="0" fontId="9" fillId="0" borderId="76" xfId="0" applyFont="1" applyBorder="1" applyAlignment="1">
      <alignment vertical="center" wrapText="1"/>
    </xf>
    <xf numFmtId="0" fontId="9" fillId="0" borderId="77" xfId="0" applyFont="1" applyBorder="1" applyAlignment="1">
      <alignment vertical="center" shrinkToFit="1"/>
    </xf>
    <xf numFmtId="0" fontId="9" fillId="0" borderId="0" xfId="0" applyFont="1" applyAlignment="1">
      <alignment vertical="center" wrapText="1"/>
    </xf>
    <xf numFmtId="0" fontId="20" fillId="2" borderId="75" xfId="0" applyFont="1" applyFill="1" applyBorder="1" applyAlignment="1">
      <alignment vertical="center" wrapText="1"/>
    </xf>
    <xf numFmtId="0" fontId="9" fillId="0" borderId="5" xfId="0" applyFont="1" applyBorder="1" applyAlignment="1">
      <alignment vertical="center" wrapText="1"/>
    </xf>
    <xf numFmtId="0" fontId="9" fillId="0" borderId="59" xfId="0" applyFont="1" applyBorder="1" applyAlignment="1">
      <alignment vertical="center" wrapText="1"/>
    </xf>
    <xf numFmtId="0" fontId="21" fillId="0" borderId="59" xfId="0" applyFont="1" applyBorder="1" applyAlignment="1">
      <alignment vertical="center" wrapText="1"/>
    </xf>
    <xf numFmtId="0" fontId="1" fillId="0" borderId="59" xfId="0" applyFont="1" applyBorder="1" applyAlignment="1">
      <alignment vertical="center" wrapText="1"/>
    </xf>
    <xf numFmtId="0" fontId="9" fillId="0" borderId="4" xfId="0" applyFont="1" applyBorder="1" applyAlignment="1">
      <alignment vertical="center" wrapText="1"/>
    </xf>
    <xf numFmtId="0" fontId="21" fillId="0" borderId="77" xfId="0" applyFont="1" applyBorder="1" applyAlignment="1">
      <alignment vertical="center" wrapText="1"/>
    </xf>
    <xf numFmtId="0" fontId="20" fillId="2" borderId="78" xfId="0" applyFont="1" applyFill="1" applyBorder="1" applyAlignment="1">
      <alignment horizontal="center" vertical="center"/>
    </xf>
    <xf numFmtId="2" fontId="9" fillId="0" borderId="79" xfId="0" applyNumberFormat="1" applyFont="1" applyBorder="1" applyAlignment="1">
      <alignment horizontal="center" vertical="center"/>
    </xf>
    <xf numFmtId="2" fontId="9" fillId="0" borderId="80" xfId="0" applyNumberFormat="1" applyFont="1" applyBorder="1" applyAlignment="1">
      <alignment horizontal="center" vertical="center"/>
    </xf>
    <xf numFmtId="2" fontId="9" fillId="0" borderId="81" xfId="0" applyNumberFormat="1" applyFont="1" applyBorder="1" applyAlignment="1">
      <alignment horizontal="center" vertical="center"/>
    </xf>
    <xf numFmtId="2" fontId="9" fillId="0" borderId="82" xfId="0" applyNumberFormat="1" applyFont="1" applyBorder="1" applyAlignment="1">
      <alignment horizontal="center" vertical="center"/>
    </xf>
    <xf numFmtId="2" fontId="9" fillId="0" borderId="83" xfId="0" applyNumberFormat="1" applyFont="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0" fillId="3" borderId="1" xfId="0" applyFill="1" applyBorder="1" applyAlignment="1">
      <alignment horizontal="centerContinuous" vertical="center"/>
    </xf>
    <xf numFmtId="0" fontId="0" fillId="0" borderId="1" xfId="0" applyBorder="1"/>
    <xf numFmtId="0" fontId="0" fillId="0" borderId="2" xfId="0" applyBorder="1"/>
    <xf numFmtId="0" fontId="0" fillId="0" borderId="3" xfId="0" applyBorder="1"/>
    <xf numFmtId="0" fontId="0" fillId="0" borderId="9" xfId="0" applyBorder="1"/>
    <xf numFmtId="0" fontId="0" fillId="0" borderId="1" xfId="0" applyFont="1" applyBorder="1"/>
    <xf numFmtId="0" fontId="0" fillId="3" borderId="7" xfId="0" applyFill="1" applyBorder="1" applyAlignment="1">
      <alignment horizontal="centerContinuous" vertical="center"/>
    </xf>
    <xf numFmtId="0" fontId="0" fillId="0" borderId="7" xfId="0" applyBorder="1"/>
    <xf numFmtId="0" fontId="0" fillId="0" borderId="8" xfId="0" applyBorder="1"/>
    <xf numFmtId="0" fontId="0" fillId="0" borderId="0" xfId="0" applyBorder="1"/>
    <xf numFmtId="0" fontId="0" fillId="0" borderId="10" xfId="0" applyBorder="1"/>
    <xf numFmtId="0" fontId="4" fillId="0" borderId="8" xfId="0" applyFont="1" applyBorder="1"/>
    <xf numFmtId="0" fontId="0" fillId="0" borderId="7" xfId="0" applyFont="1" applyBorder="1"/>
    <xf numFmtId="0" fontId="4" fillId="0" borderId="0" xfId="0" applyFont="1" applyBorder="1"/>
    <xf numFmtId="0" fontId="0" fillId="3" borderId="81" xfId="0" applyFill="1" applyBorder="1" applyAlignment="1">
      <alignment horizontal="center" vertical="center"/>
    </xf>
    <xf numFmtId="0" fontId="0" fillId="0" borderId="84" xfId="0" applyBorder="1"/>
    <xf numFmtId="0" fontId="0" fillId="0" borderId="85" xfId="0" applyBorder="1"/>
    <xf numFmtId="0" fontId="0" fillId="0" borderId="80" xfId="0" applyBorder="1"/>
    <xf numFmtId="0" fontId="0" fillId="0" borderId="86" xfId="0" applyBorder="1"/>
    <xf numFmtId="0" fontId="0" fillId="0" borderId="87" xfId="0" applyBorder="1"/>
    <xf numFmtId="0" fontId="22" fillId="3" borderId="88" xfId="0" applyFont="1" applyFill="1" applyBorder="1" applyAlignment="1">
      <alignment horizontal="center" vertical="center"/>
    </xf>
    <xf numFmtId="178" fontId="22" fillId="0" borderId="89" xfId="0" applyNumberFormat="1" applyFont="1" applyBorder="1" applyAlignment="1">
      <alignment horizontal="center" vertical="center"/>
    </xf>
    <xf numFmtId="178" fontId="22" fillId="0" borderId="90" xfId="0" applyNumberFormat="1" applyFont="1" applyBorder="1" applyAlignment="1">
      <alignment horizontal="center" vertical="center"/>
    </xf>
    <xf numFmtId="178" fontId="22" fillId="0" borderId="91" xfId="0" applyNumberFormat="1" applyFont="1" applyBorder="1" applyAlignment="1">
      <alignment horizontal="center" vertical="center"/>
    </xf>
    <xf numFmtId="178" fontId="22" fillId="0" borderId="92" xfId="0" applyNumberFormat="1" applyFont="1" applyBorder="1" applyAlignment="1">
      <alignment horizontal="center" vertical="center"/>
    </xf>
    <xf numFmtId="178" fontId="22" fillId="0" borderId="93" xfId="0" applyNumberFormat="1" applyFont="1" applyBorder="1" applyAlignment="1">
      <alignment horizontal="center" vertical="center"/>
    </xf>
    <xf numFmtId="178" fontId="22" fillId="0" borderId="94" xfId="0" applyNumberFormat="1" applyFont="1" applyBorder="1" applyAlignment="1">
      <alignment horizontal="center" vertical="center"/>
    </xf>
    <xf numFmtId="178" fontId="22" fillId="0" borderId="95" xfId="0" applyNumberFormat="1" applyFont="1" applyBorder="1" applyAlignment="1">
      <alignment horizontal="center" vertical="center"/>
    </xf>
  </cellXfs>
  <cellStyles count="2">
    <cellStyle name="標準" xfId="0" builtinId="0"/>
    <cellStyle name="標準_報告書様式等" xfId="1"/>
  </cellStyles>
  <dxfs count="3">
    <dxf>
      <border>
        <bottom style="thin">
          <color auto="1"/>
        </bottom>
      </border>
    </dxf>
    <dxf>
      <border>
        <bottom style="thin">
          <color auto="1"/>
        </bottom>
      </border>
    </dxf>
    <dxf>
      <border>
        <bottom style="thin">
          <color auto="1"/>
        </bottom>
      </border>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196850</xdr:colOff>
      <xdr:row>28</xdr:row>
      <xdr:rowOff>29210</xdr:rowOff>
    </xdr:from>
    <xdr:to xmlns:xdr="http://schemas.openxmlformats.org/drawingml/2006/spreadsheetDrawing">
      <xdr:col>11</xdr:col>
      <xdr:colOff>24130</xdr:colOff>
      <xdr:row>28</xdr:row>
      <xdr:rowOff>85725</xdr:rowOff>
    </xdr:to>
    <xdr:sp macro="" textlink="">
      <xdr:nvSpPr>
        <xdr:cNvPr id="15" name="楕円 11"/>
        <xdr:cNvSpPr/>
      </xdr:nvSpPr>
      <xdr:spPr>
        <a:xfrm>
          <a:off x="2565400" y="6340475"/>
          <a:ext cx="64135" cy="56515"/>
        </a:xfrm>
        <a:prstGeom prst="ellipse">
          <a:avLst/>
        </a:prstGeom>
        <a:solidFill>
          <a:schemeClr val="tx1"/>
        </a:solidFill>
        <a:ln w="635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a:lstStyle/>
        <a:p>
          <a:endParaRPr kumimoji="1" lang="ja-JP" altLang="en-US"/>
        </a:p>
      </xdr:txBody>
    </xdr:sp>
    <xdr:clientData/>
  </xdr:twoCellAnchor>
  <xdr:twoCellAnchor>
    <xdr:from xmlns:xdr="http://schemas.openxmlformats.org/drawingml/2006/spreadsheetDrawing">
      <xdr:col>10</xdr:col>
      <xdr:colOff>196850</xdr:colOff>
      <xdr:row>38</xdr:row>
      <xdr:rowOff>27940</xdr:rowOff>
    </xdr:from>
    <xdr:to xmlns:xdr="http://schemas.openxmlformats.org/drawingml/2006/spreadsheetDrawing">
      <xdr:col>11</xdr:col>
      <xdr:colOff>24130</xdr:colOff>
      <xdr:row>38</xdr:row>
      <xdr:rowOff>85725</xdr:rowOff>
    </xdr:to>
    <xdr:sp macro="" textlink="">
      <xdr:nvSpPr>
        <xdr:cNvPr id="19" name="楕円 11"/>
        <xdr:cNvSpPr/>
      </xdr:nvSpPr>
      <xdr:spPr>
        <a:xfrm>
          <a:off x="2565400" y="7905115"/>
          <a:ext cx="64135" cy="57785"/>
        </a:xfrm>
        <a:prstGeom prst="ellipse">
          <a:avLst/>
        </a:prstGeom>
        <a:solidFill>
          <a:schemeClr val="tx1"/>
        </a:solidFill>
        <a:ln w="635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a:lstStyle/>
        <a:p>
          <a:endParaRPr kumimoji="1" lang="ja-JP" altLang="en-US"/>
        </a:p>
      </xdr:txBody>
    </xdr:sp>
    <xdr:clientData/>
  </xdr:twoCellAnchor>
  <xdr:twoCellAnchor>
    <xdr:from xmlns:xdr="http://schemas.openxmlformats.org/drawingml/2006/spreadsheetDrawing">
      <xdr:col>10</xdr:col>
      <xdr:colOff>198755</xdr:colOff>
      <xdr:row>23</xdr:row>
      <xdr:rowOff>19050</xdr:rowOff>
    </xdr:from>
    <xdr:to xmlns:xdr="http://schemas.openxmlformats.org/drawingml/2006/spreadsheetDrawing">
      <xdr:col>11</xdr:col>
      <xdr:colOff>26035</xdr:colOff>
      <xdr:row>23</xdr:row>
      <xdr:rowOff>76835</xdr:rowOff>
    </xdr:to>
    <xdr:sp macro="" textlink="">
      <xdr:nvSpPr>
        <xdr:cNvPr id="15633" name="楕円 5"/>
        <xdr:cNvSpPr/>
      </xdr:nvSpPr>
      <xdr:spPr>
        <a:xfrm>
          <a:off x="2567305" y="5547360"/>
          <a:ext cx="64135" cy="57785"/>
        </a:xfrm>
        <a:prstGeom prst="ellipse">
          <a:avLst/>
        </a:prstGeom>
        <a:solidFill>
          <a:schemeClr val="tx1"/>
        </a:solidFill>
        <a:ln w="635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a:lstStyle/>
        <a:p>
          <a:endParaRPr kumimoji="1" lang="ja-JP" altLang="en-US"/>
        </a:p>
      </xdr:txBody>
    </xdr:sp>
    <xdr:clientData/>
  </xdr:twoCellAnchor>
  <xdr:twoCellAnchor>
    <xdr:from xmlns:xdr="http://schemas.openxmlformats.org/drawingml/2006/spreadsheetDrawing">
      <xdr:col>10</xdr:col>
      <xdr:colOff>198755</xdr:colOff>
      <xdr:row>33</xdr:row>
      <xdr:rowOff>19050</xdr:rowOff>
    </xdr:from>
    <xdr:to xmlns:xdr="http://schemas.openxmlformats.org/drawingml/2006/spreadsheetDrawing">
      <xdr:col>11</xdr:col>
      <xdr:colOff>26035</xdr:colOff>
      <xdr:row>33</xdr:row>
      <xdr:rowOff>74930</xdr:rowOff>
    </xdr:to>
    <xdr:sp macro="" textlink="">
      <xdr:nvSpPr>
        <xdr:cNvPr id="15634" name="楕円 6"/>
        <xdr:cNvSpPr/>
      </xdr:nvSpPr>
      <xdr:spPr>
        <a:xfrm>
          <a:off x="2567305" y="7113270"/>
          <a:ext cx="64135" cy="55880"/>
        </a:xfrm>
        <a:prstGeom prst="ellipse">
          <a:avLst/>
        </a:prstGeom>
        <a:solidFill>
          <a:schemeClr val="tx1"/>
        </a:solidFill>
        <a:ln w="635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75565</xdr:colOff>
      <xdr:row>21</xdr:row>
      <xdr:rowOff>9525</xdr:rowOff>
    </xdr:from>
    <xdr:to xmlns:xdr="http://schemas.openxmlformats.org/drawingml/2006/spreadsheetDrawing">
      <xdr:col>12</xdr:col>
      <xdr:colOff>63500</xdr:colOff>
      <xdr:row>22</xdr:row>
      <xdr:rowOff>73660</xdr:rowOff>
    </xdr:to>
    <xdr:sp macro="" textlink="">
      <xdr:nvSpPr>
        <xdr:cNvPr id="3" name="Text Box 3"/>
        <xdr:cNvSpPr txBox="1">
          <a:spLocks noChangeArrowheads="1"/>
        </xdr:cNvSpPr>
      </xdr:nvSpPr>
      <xdr:spPr>
        <a:xfrm>
          <a:off x="2444115" y="5391150"/>
          <a:ext cx="461645" cy="332740"/>
        </a:xfrm>
        <a:prstGeom prst="rect">
          <a:avLst/>
        </a:prstGeom>
        <a:noFill/>
        <a:ln>
          <a:noFill/>
        </a:ln>
      </xdr:spPr>
      <xdr:txBody>
        <a:bodyPr vertOverflow="clip" horzOverflow="overflow" wrap="square" lIns="73152" tIns="0" rIns="0" bIns="41148" anchor="b" upright="1"/>
        <a:lstStyle/>
        <a:p>
          <a:pPr algn="l" rtl="0">
            <a:defRPr sz="1000"/>
          </a:pPr>
          <a:endParaRPr lang="ja-JP" altLang="en-US" sz="3600" b="1" i="0" u="none" strike="noStrike" baseline="0">
            <a:solidFill>
              <a:srgbClr val="000000"/>
            </a:solidFill>
            <a:latin typeface="ＭＳ 明朝"/>
            <a:ea typeface="ＭＳ 明朝"/>
          </a:endParaRPr>
        </a:p>
      </xdr:txBody>
    </xdr:sp>
    <xdr:clientData/>
  </xdr:twoCellAnchor>
  <xdr:twoCellAnchor>
    <xdr:from xmlns:xdr="http://schemas.openxmlformats.org/drawingml/2006/spreadsheetDrawing">
      <xdr:col>10</xdr:col>
      <xdr:colOff>15875</xdr:colOff>
      <xdr:row>21</xdr:row>
      <xdr:rowOff>251460</xdr:rowOff>
    </xdr:from>
    <xdr:to xmlns:xdr="http://schemas.openxmlformats.org/drawingml/2006/spreadsheetDrawing">
      <xdr:col>11</xdr:col>
      <xdr:colOff>15875</xdr:colOff>
      <xdr:row>22</xdr:row>
      <xdr:rowOff>190500</xdr:rowOff>
    </xdr:to>
    <xdr:sp macro="" textlink="">
      <xdr:nvSpPr>
        <xdr:cNvPr id="13" name="Text Box 18"/>
        <xdr:cNvSpPr txBox="1">
          <a:spLocks noChangeArrowheads="1"/>
        </xdr:cNvSpPr>
      </xdr:nvSpPr>
      <xdr:spPr>
        <a:xfrm>
          <a:off x="2384425" y="5633085"/>
          <a:ext cx="236855" cy="207645"/>
        </a:xfrm>
        <a:prstGeom prst="rect">
          <a:avLst/>
        </a:prstGeom>
        <a:noFill/>
        <a:ln>
          <a:noFill/>
        </a:ln>
      </xdr:spPr>
      <xdr:txBody>
        <a:bodyPr vertOverflow="clip" horzOverflow="overflow" wrap="square" lIns="36576" tIns="18288" rIns="0" bIns="0" anchor="t" upright="1"/>
        <a:lstStyle/>
        <a:p>
          <a:pPr algn="l" rtl="0">
            <a:defRPr sz="1000"/>
          </a:pPr>
          <a:r>
            <a:rPr lang="ja-JP" altLang="en-US" sz="1200" b="1" i="0" u="none" strike="noStrike" baseline="0">
              <a:solidFill>
                <a:srgbClr val="000000"/>
              </a:solidFill>
              <a:latin typeface="ＭＳ 明朝"/>
              <a:ea typeface="ＭＳ 明朝"/>
            </a:rPr>
            <a:t>ｔ</a:t>
          </a:r>
        </a:p>
      </xdr:txBody>
    </xdr:sp>
    <xdr:clientData/>
  </xdr:twoCellAnchor>
  <xdr:twoCellAnchor>
    <xdr:from xmlns:xdr="http://schemas.openxmlformats.org/drawingml/2006/spreadsheetDrawing">
      <xdr:col>35</xdr:col>
      <xdr:colOff>80010</xdr:colOff>
      <xdr:row>22</xdr:row>
      <xdr:rowOff>161290</xdr:rowOff>
    </xdr:from>
    <xdr:to xmlns:xdr="http://schemas.openxmlformats.org/drawingml/2006/spreadsheetDrawing">
      <xdr:col>44</xdr:col>
      <xdr:colOff>227330</xdr:colOff>
      <xdr:row>24</xdr:row>
      <xdr:rowOff>209550</xdr:rowOff>
    </xdr:to>
    <xdr:sp macro="" textlink="">
      <xdr:nvSpPr>
        <xdr:cNvPr id="28" name="AutoShape 26"/>
        <xdr:cNvSpPr>
          <a:spLocks noChangeArrowheads="1"/>
        </xdr:cNvSpPr>
      </xdr:nvSpPr>
      <xdr:spPr>
        <a:xfrm>
          <a:off x="8386445" y="5811520"/>
          <a:ext cx="2279015" cy="545465"/>
        </a:xfrm>
        <a:prstGeom prst="wedgeRoundRectCallout">
          <a:avLst>
            <a:gd name="adj1" fmla="val 67245"/>
            <a:gd name="adj2" fmla="val -137892"/>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処分場の住所を記載（通常、運搬先の住所と同じです。同じであれば、コードのみ記載でも構いません）</a:t>
          </a:r>
          <a:endParaRPr lang="en-US" altLang="ja-JP" sz="900" b="0" i="0" u="none" strike="noStrike" baseline="0">
            <a:solidFill>
              <a:srgbClr val="000000"/>
            </a:solidFill>
            <a:latin typeface="ＭＳ 明朝"/>
            <a:ea typeface="ＭＳ 明朝"/>
          </a:endParaRPr>
        </a:p>
      </xdr:txBody>
    </xdr:sp>
    <xdr:clientData/>
  </xdr:twoCellAnchor>
  <xdr:twoCellAnchor>
    <xdr:from xmlns:xdr="http://schemas.openxmlformats.org/drawingml/2006/spreadsheetDrawing">
      <xdr:col>23</xdr:col>
      <xdr:colOff>20320</xdr:colOff>
      <xdr:row>22</xdr:row>
      <xdr:rowOff>73660</xdr:rowOff>
    </xdr:from>
    <xdr:to xmlns:xdr="http://schemas.openxmlformats.org/drawingml/2006/spreadsheetDrawing">
      <xdr:col>30</xdr:col>
      <xdr:colOff>62230</xdr:colOff>
      <xdr:row>24</xdr:row>
      <xdr:rowOff>17780</xdr:rowOff>
    </xdr:to>
    <xdr:sp macro="" textlink="">
      <xdr:nvSpPr>
        <xdr:cNvPr id="29" name="AutoShape 23"/>
        <xdr:cNvSpPr>
          <a:spLocks noChangeArrowheads="1"/>
        </xdr:cNvSpPr>
      </xdr:nvSpPr>
      <xdr:spPr>
        <a:xfrm>
          <a:off x="5467985" y="5723890"/>
          <a:ext cx="1699895" cy="441325"/>
        </a:xfrm>
        <a:prstGeom prst="wedgeRoundRectCallout">
          <a:avLst>
            <a:gd name="adj1" fmla="val 49415"/>
            <a:gd name="adj2" fmla="val -144954"/>
            <a:gd name="adj3" fmla="val 16667"/>
          </a:avLst>
        </a:prstGeom>
        <a:solidFill>
          <a:srgbClr val="FFFFFF"/>
        </a:solidFill>
        <a:ln w="9525">
          <a:solidFill>
            <a:srgbClr val="000000"/>
          </a:solidFill>
          <a:miter lim="800000"/>
          <a:headEnd/>
          <a:tailEnd/>
        </a:ln>
      </xdr:spPr>
      <xdr:txBody>
        <a:bodyPr vertOverflow="clip" horzOverflow="overflow" wrap="square" lIns="66960" tIns="5400" rIns="66960" bIns="5400" anchor="t" upright="1"/>
        <a:lstStyle/>
        <a:p>
          <a:pPr algn="l" rtl="0">
            <a:defRPr sz="1000"/>
          </a:pPr>
          <a:r>
            <a:rPr lang="ja-JP" altLang="en-US" sz="900" b="0" i="0" u="none" strike="noStrike" baseline="0">
              <a:solidFill>
                <a:srgbClr val="000000"/>
              </a:solidFill>
              <a:latin typeface="ＭＳ 明朝"/>
              <a:ea typeface="ＭＳ 明朝"/>
            </a:rPr>
            <a:t>運搬先を記載（通常、処分場所の住所になります）</a:t>
          </a:r>
          <a:endParaRPr lang="ja-JP" altLang="en-US" sz="900" b="0" i="0" u="none" strike="noStrike" baseline="0">
            <a:solidFill>
              <a:srgbClr val="000000"/>
            </a:solidFill>
            <a:latin typeface="Times New Roman"/>
            <a:ea typeface="ＭＳ 明朝"/>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20</xdr:col>
      <xdr:colOff>0</xdr:colOff>
      <xdr:row>31</xdr:row>
      <xdr:rowOff>47625</xdr:rowOff>
    </xdr:from>
    <xdr:to xmlns:xdr="http://schemas.openxmlformats.org/drawingml/2006/spreadsheetDrawing">
      <xdr:col>28</xdr:col>
      <xdr:colOff>189230</xdr:colOff>
      <xdr:row>34</xdr:row>
      <xdr:rowOff>36195</xdr:rowOff>
    </xdr:to>
    <xdr:sp macro="" textlink="">
      <xdr:nvSpPr>
        <xdr:cNvPr id="30" name="AutoShape 24"/>
        <xdr:cNvSpPr>
          <a:spLocks noChangeArrowheads="1"/>
        </xdr:cNvSpPr>
      </xdr:nvSpPr>
      <xdr:spPr>
        <a:xfrm>
          <a:off x="4737100" y="7995285"/>
          <a:ext cx="2084070" cy="421005"/>
        </a:xfrm>
        <a:prstGeom prst="wedgeRoundRectCallout">
          <a:avLst>
            <a:gd name="adj1" fmla="val 65315"/>
            <a:gd name="adj2" fmla="val -380231"/>
            <a:gd name="adj3" fmla="val 16667"/>
          </a:avLst>
        </a:prstGeom>
        <a:solidFill>
          <a:srgbClr val="FFFFFF"/>
        </a:solidFill>
        <a:ln w="9525">
          <a:solidFill>
            <a:srgbClr val="000000"/>
          </a:solidFill>
          <a:miter lim="800000"/>
          <a:headEnd/>
          <a:tailEnd/>
        </a:ln>
      </xdr:spPr>
      <xdr:txBody>
        <a:bodyPr vertOverflow="clip" horzOverflow="overflow" wrap="square" lIns="66960" tIns="5400" rIns="66960" bIns="5400" anchor="t" upright="1"/>
        <a:lstStyle/>
        <a:p>
          <a:pPr algn="ctr" rtl="0">
            <a:defRPr sz="1000"/>
          </a:pPr>
          <a:r>
            <a:rPr lang="ja-JP" altLang="en-US" sz="900" b="0" i="0" u="none" strike="noStrike" baseline="0">
              <a:solidFill>
                <a:srgbClr val="000000"/>
              </a:solidFill>
              <a:latin typeface="ＭＳ 明朝"/>
              <a:ea typeface="ＭＳ 明朝"/>
            </a:rPr>
            <a:t>第</a:t>
          </a:r>
          <a:r>
            <a:rPr lang="ja-JP" altLang="en-US" sz="900" b="0" i="0" u="none" strike="noStrike" baseline="0">
              <a:solidFill>
                <a:srgbClr val="000000"/>
              </a:solidFill>
              <a:latin typeface="Century"/>
              <a:ea typeface="ＭＳ 明朝"/>
            </a:rPr>
            <a:t>1</a:t>
          </a:r>
          <a:r>
            <a:rPr lang="ja-JP" altLang="en-US" sz="900" b="0" i="0" u="none" strike="noStrike" baseline="0">
              <a:solidFill>
                <a:srgbClr val="000000"/>
              </a:solidFill>
              <a:latin typeface="ＭＳ 明朝"/>
              <a:ea typeface="ＭＳ 明朝"/>
            </a:rPr>
            <a:t>区間の運搬目的地を記載</a:t>
          </a:r>
        </a:p>
        <a:p>
          <a:pPr algn="ctr" rtl="0">
            <a:defRPr sz="1000"/>
          </a:pPr>
          <a:r>
            <a:rPr lang="ja-JP" altLang="en-US" sz="900" b="0" i="0" u="none" strike="noStrike" baseline="0">
              <a:solidFill>
                <a:srgbClr val="000000"/>
              </a:solidFill>
              <a:latin typeface="ＭＳ 明朝"/>
              <a:ea typeface="ＭＳ 明朝"/>
            </a:rPr>
            <a:t>（通常、積替保管施設の住所）</a:t>
          </a:r>
          <a:endParaRPr lang="ja-JP" altLang="en-US" sz="900" b="0" i="0" u="none" strike="noStrike" baseline="0">
            <a:solidFill>
              <a:srgbClr val="000000"/>
            </a:solidFill>
            <a:latin typeface="Times New Roman"/>
            <a:ea typeface="ＭＳ 明朝"/>
            <a:cs typeface="Times New Roman"/>
          </a:endParaRPr>
        </a:p>
        <a:p>
          <a:pPr algn="ctr"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21</xdr:col>
      <xdr:colOff>164465</xdr:colOff>
      <xdr:row>9</xdr:row>
      <xdr:rowOff>166370</xdr:rowOff>
    </xdr:from>
    <xdr:to xmlns:xdr="http://schemas.openxmlformats.org/drawingml/2006/spreadsheetDrawing">
      <xdr:col>27</xdr:col>
      <xdr:colOff>102235</xdr:colOff>
      <xdr:row>11</xdr:row>
      <xdr:rowOff>143510</xdr:rowOff>
    </xdr:to>
    <xdr:sp macro="" textlink="">
      <xdr:nvSpPr>
        <xdr:cNvPr id="31" name="AutoShape 20"/>
        <xdr:cNvSpPr>
          <a:spLocks noChangeArrowheads="1"/>
        </xdr:cNvSpPr>
      </xdr:nvSpPr>
      <xdr:spPr>
        <a:xfrm>
          <a:off x="5138420" y="2378075"/>
          <a:ext cx="1358900" cy="457200"/>
        </a:xfrm>
        <a:prstGeom prst="wedgeRoundRectCallout">
          <a:avLst>
            <a:gd name="adj1" fmla="val -205211"/>
            <a:gd name="adj2" fmla="val 469693"/>
            <a:gd name="adj3" fmla="val 16667"/>
          </a:avLst>
        </a:prstGeom>
        <a:solidFill>
          <a:srgbClr val="FFFFFF"/>
        </a:solidFill>
        <a:ln w="9525">
          <a:solidFill>
            <a:srgbClr val="000000"/>
          </a:solidFill>
          <a:miter lim="800000"/>
          <a:headEnd/>
          <a:tailEnd/>
        </a:ln>
      </xdr:spPr>
      <xdr:txBody>
        <a:bodyPr vertOverflow="clip" horzOverflow="overflow"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必ず重量（トン）で記入してください</a:t>
          </a:r>
          <a:endParaRPr lang="ja-JP" altLang="en-US" sz="900" b="0" i="0" u="none" strike="noStrike" baseline="0">
            <a:solidFill>
              <a:srgbClr val="000000"/>
            </a:solidFill>
            <a:latin typeface="Times New Roman"/>
            <a:ea typeface="ＭＳ 明朝"/>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3</xdr:col>
      <xdr:colOff>29210</xdr:colOff>
      <xdr:row>8</xdr:row>
      <xdr:rowOff>166370</xdr:rowOff>
    </xdr:from>
    <xdr:to xmlns:xdr="http://schemas.openxmlformats.org/drawingml/2006/spreadsheetDrawing">
      <xdr:col>11</xdr:col>
      <xdr:colOff>1270</xdr:colOff>
      <xdr:row>11</xdr:row>
      <xdr:rowOff>49530</xdr:rowOff>
    </xdr:to>
    <xdr:sp macro="" textlink="">
      <xdr:nvSpPr>
        <xdr:cNvPr id="32" name="AutoShape 19"/>
        <xdr:cNvSpPr>
          <a:spLocks noChangeArrowheads="1"/>
        </xdr:cNvSpPr>
      </xdr:nvSpPr>
      <xdr:spPr>
        <a:xfrm>
          <a:off x="739775" y="2130425"/>
          <a:ext cx="1866900" cy="610870"/>
        </a:xfrm>
        <a:prstGeom prst="wedgeRoundRectCallout">
          <a:avLst>
            <a:gd name="adj1" fmla="val 37755"/>
            <a:gd name="adj2" fmla="val 146968"/>
            <a:gd name="adj3" fmla="val 16667"/>
          </a:avLst>
        </a:prstGeom>
        <a:solidFill>
          <a:srgbClr val="FFFFFF"/>
        </a:solidFill>
        <a:ln w="9525">
          <a:solidFill>
            <a:srgbClr val="000000"/>
          </a:solidFill>
          <a:miter lim="800000"/>
          <a:headEnd/>
          <a:tailEnd/>
        </a:ln>
      </xdr:spPr>
      <xdr:txBody>
        <a:bodyPr vertOverflow="clip" horzOverflow="overflow"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明朝"/>
              <a:ea typeface="ＭＳ 明朝"/>
            </a:rPr>
            <a:t>廃棄物が発生・排出した工場や工事現場等、事業場について記入してください</a:t>
          </a:r>
          <a:endParaRPr lang="ja-JP" altLang="en-US" sz="900" b="0" i="0" u="none" strike="noStrike" baseline="0">
            <a:solidFill>
              <a:srgbClr val="000000"/>
            </a:solidFill>
            <a:latin typeface="Times New Roman"/>
            <a:ea typeface="ＭＳ 明朝"/>
            <a:cs typeface="Times New Roman"/>
          </a:endParaRPr>
        </a:p>
        <a:p>
          <a:pPr algn="l" rtl="0">
            <a:lnSpc>
              <a:spcPts val="1100"/>
            </a:lnSpc>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28</xdr:col>
      <xdr:colOff>20320</xdr:colOff>
      <xdr:row>10</xdr:row>
      <xdr:rowOff>64770</xdr:rowOff>
    </xdr:from>
    <xdr:to xmlns:xdr="http://schemas.openxmlformats.org/drawingml/2006/spreadsheetDrawing">
      <xdr:col>37</xdr:col>
      <xdr:colOff>20955</xdr:colOff>
      <xdr:row>12</xdr:row>
      <xdr:rowOff>57785</xdr:rowOff>
    </xdr:to>
    <xdr:sp macro="" textlink="">
      <xdr:nvSpPr>
        <xdr:cNvPr id="33" name="AutoShape 30"/>
        <xdr:cNvSpPr>
          <a:spLocks noChangeArrowheads="1"/>
        </xdr:cNvSpPr>
      </xdr:nvSpPr>
      <xdr:spPr>
        <a:xfrm>
          <a:off x="6652260" y="2526030"/>
          <a:ext cx="2148840" cy="480695"/>
        </a:xfrm>
        <a:prstGeom prst="wedgeRoundRectCallout">
          <a:avLst>
            <a:gd name="adj1" fmla="val -8738"/>
            <a:gd name="adj2" fmla="val 299976"/>
            <a:gd name="adj3" fmla="val 16667"/>
          </a:avLst>
        </a:prstGeom>
        <a:solidFill>
          <a:srgbClr val="FFFFFF"/>
        </a:solidFill>
        <a:ln w="9525">
          <a:solidFill>
            <a:srgbClr val="000000"/>
          </a:solidFill>
          <a:miter lim="800000"/>
          <a:headEnd/>
          <a:tailEnd/>
        </a:ln>
      </xdr:spPr>
      <xdr:txBody>
        <a:bodyPr vertOverflow="clip" horzOverflow="overflow"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明朝"/>
              <a:ea typeface="ＭＳ 明朝"/>
            </a:rPr>
            <a:t>報告書を作成した担当者について記入してください</a:t>
          </a:r>
          <a:endParaRPr lang="ja-JP" altLang="en-US" sz="900" b="0" i="0" u="none" strike="noStrike" baseline="0">
            <a:solidFill>
              <a:srgbClr val="000000"/>
            </a:solidFill>
            <a:latin typeface="Times New Roman"/>
            <a:ea typeface="ＭＳ 明朝"/>
            <a:cs typeface="Times New Roman"/>
          </a:endParaRPr>
        </a:p>
        <a:p>
          <a:pPr algn="l" rtl="0">
            <a:lnSpc>
              <a:spcPts val="1100"/>
            </a:lnSpc>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23</xdr:col>
      <xdr:colOff>139065</xdr:colOff>
      <xdr:row>6</xdr:row>
      <xdr:rowOff>15875</xdr:rowOff>
    </xdr:from>
    <xdr:to xmlns:xdr="http://schemas.openxmlformats.org/drawingml/2006/spreadsheetDrawing">
      <xdr:col>31</xdr:col>
      <xdr:colOff>84455</xdr:colOff>
      <xdr:row>8</xdr:row>
      <xdr:rowOff>121285</xdr:rowOff>
    </xdr:to>
    <xdr:sp macro="" textlink="">
      <xdr:nvSpPr>
        <xdr:cNvPr id="35" name="AutoShape 22"/>
        <xdr:cNvSpPr>
          <a:spLocks noChangeArrowheads="1"/>
        </xdr:cNvSpPr>
      </xdr:nvSpPr>
      <xdr:spPr>
        <a:xfrm>
          <a:off x="5586730" y="1475105"/>
          <a:ext cx="1856740" cy="610235"/>
        </a:xfrm>
        <a:prstGeom prst="wedgeRoundRectCallout">
          <a:avLst>
            <a:gd name="adj1" fmla="val 77526"/>
            <a:gd name="adj2" fmla="val -56478"/>
            <a:gd name="adj3" fmla="val 16667"/>
          </a:avLst>
        </a:prstGeom>
        <a:solidFill>
          <a:srgbClr val="FFFFFF"/>
        </a:solidFill>
        <a:ln w="9525">
          <a:solidFill>
            <a:srgbClr val="000000"/>
          </a:solidFill>
          <a:miter lim="800000"/>
          <a:headEnd/>
          <a:tailEnd/>
        </a:ln>
      </xdr:spPr>
      <xdr:txBody>
        <a:bodyPr vertOverflow="clip" horzOverflow="overflow"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明朝"/>
              <a:ea typeface="ＭＳ 明朝"/>
            </a:rPr>
            <a:t>法人名、本社所在地等、廃棄物を排出した事業者について記入してください</a:t>
          </a:r>
          <a:endParaRPr lang="ja-JP" altLang="en-US" sz="900" b="0" i="0" u="none" strike="noStrike" baseline="0">
            <a:solidFill>
              <a:srgbClr val="000000"/>
            </a:solidFill>
            <a:latin typeface="Times New Roman"/>
            <a:ea typeface="ＭＳ 明朝"/>
            <a:cs typeface="Times New Roman"/>
          </a:endParaRPr>
        </a:p>
        <a:p>
          <a:pPr algn="l" rtl="0">
            <a:lnSpc>
              <a:spcPts val="1100"/>
            </a:lnSpc>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35</xdr:col>
      <xdr:colOff>214630</xdr:colOff>
      <xdr:row>2</xdr:row>
      <xdr:rowOff>46355</xdr:rowOff>
    </xdr:from>
    <xdr:to xmlns:xdr="http://schemas.openxmlformats.org/drawingml/2006/spreadsheetDrawing">
      <xdr:col>40</xdr:col>
      <xdr:colOff>118745</xdr:colOff>
      <xdr:row>2</xdr:row>
      <xdr:rowOff>229235</xdr:rowOff>
    </xdr:to>
    <xdr:sp macro="" textlink="">
      <xdr:nvSpPr>
        <xdr:cNvPr id="36" name="AutoShape 28"/>
        <xdr:cNvSpPr>
          <a:spLocks noChangeArrowheads="1"/>
        </xdr:cNvSpPr>
      </xdr:nvSpPr>
      <xdr:spPr>
        <a:xfrm>
          <a:off x="8521065" y="495935"/>
          <a:ext cx="1088390" cy="182880"/>
        </a:xfrm>
        <a:prstGeom prst="wedgeRoundRectCallout">
          <a:avLst>
            <a:gd name="adj1" fmla="val 118694"/>
            <a:gd name="adj2" fmla="val -110000"/>
            <a:gd name="adj3" fmla="val 16667"/>
          </a:avLst>
        </a:prstGeom>
        <a:solidFill>
          <a:srgbClr val="FFFFFF"/>
        </a:solidFill>
        <a:ln w="9525">
          <a:solidFill>
            <a:srgbClr val="000000"/>
          </a:solidFill>
          <a:miter lim="800000"/>
          <a:headEnd/>
          <a:tailEnd/>
        </a:ln>
      </xdr:spPr>
      <xdr:txBody>
        <a:bodyPr vertOverflow="clip" horzOverflow="overflow"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現在のページ</a:t>
          </a:r>
          <a:endParaRPr lang="ja-JP" altLang="en-US" sz="900" b="0" i="0" u="none" strike="noStrike" baseline="0">
            <a:solidFill>
              <a:srgbClr val="000000"/>
            </a:solidFill>
            <a:latin typeface="Times New Roman"/>
            <a:ea typeface="ＭＳ 明朝"/>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41</xdr:col>
      <xdr:colOff>189865</xdr:colOff>
      <xdr:row>3</xdr:row>
      <xdr:rowOff>55245</xdr:rowOff>
    </xdr:from>
    <xdr:to xmlns:xdr="http://schemas.openxmlformats.org/drawingml/2006/spreadsheetDrawing">
      <xdr:col>45</xdr:col>
      <xdr:colOff>24130</xdr:colOff>
      <xdr:row>3</xdr:row>
      <xdr:rowOff>246380</xdr:rowOff>
    </xdr:to>
    <xdr:sp macro="" textlink="">
      <xdr:nvSpPr>
        <xdr:cNvPr id="37" name="AutoShape 29"/>
        <xdr:cNvSpPr>
          <a:spLocks noChangeArrowheads="1"/>
        </xdr:cNvSpPr>
      </xdr:nvSpPr>
      <xdr:spPr>
        <a:xfrm>
          <a:off x="9917430" y="752475"/>
          <a:ext cx="781685" cy="191135"/>
        </a:xfrm>
        <a:prstGeom prst="wedgeRoundRectCallout">
          <a:avLst>
            <a:gd name="adj1" fmla="val 88273"/>
            <a:gd name="adj2" fmla="val -192856"/>
            <a:gd name="adj3" fmla="val 16667"/>
          </a:avLst>
        </a:prstGeom>
        <a:solidFill>
          <a:srgbClr val="FFFFFF"/>
        </a:solidFill>
        <a:ln w="9525">
          <a:solidFill>
            <a:srgbClr val="000000"/>
          </a:solidFill>
          <a:miter lim="800000"/>
          <a:headEnd/>
          <a:tailEnd/>
        </a:ln>
      </xdr:spPr>
      <xdr:txBody>
        <a:bodyPr vertOverflow="clip" horzOverflow="overflow"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総ページ</a:t>
          </a:r>
          <a:endParaRPr lang="ja-JP" altLang="en-US" sz="900" b="0" i="0" u="none" strike="noStrike" baseline="0">
            <a:solidFill>
              <a:srgbClr val="000000"/>
            </a:solidFill>
            <a:latin typeface="Times New Roman"/>
            <a:ea typeface="ＭＳ 明朝"/>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37</xdr:col>
      <xdr:colOff>206375</xdr:colOff>
      <xdr:row>0</xdr:row>
      <xdr:rowOff>45720</xdr:rowOff>
    </xdr:from>
    <xdr:to xmlns:xdr="http://schemas.openxmlformats.org/drawingml/2006/spreadsheetDrawing">
      <xdr:col>42</xdr:col>
      <xdr:colOff>76200</xdr:colOff>
      <xdr:row>1</xdr:row>
      <xdr:rowOff>248285</xdr:rowOff>
    </xdr:to>
    <xdr:sp macro="" textlink="">
      <xdr:nvSpPr>
        <xdr:cNvPr id="39" name="Text Box 18"/>
        <xdr:cNvSpPr txBox="1">
          <a:spLocks noChangeArrowheads="1"/>
        </xdr:cNvSpPr>
      </xdr:nvSpPr>
      <xdr:spPr>
        <a:xfrm>
          <a:off x="8986520" y="45720"/>
          <a:ext cx="1054100" cy="394970"/>
        </a:xfrm>
        <a:prstGeom prst="rect">
          <a:avLst/>
        </a:prstGeom>
        <a:solidFill>
          <a:srgbClr val="FFFFFF"/>
        </a:solidFill>
        <a:ln w="15875">
          <a:solidFill>
            <a:srgbClr val="000000"/>
          </a:solidFill>
          <a:miter lim="800000"/>
          <a:headEnd/>
          <a:tailEnd/>
        </a:ln>
      </xdr:spPr>
      <xdr:txBody>
        <a:bodyPr vertOverflow="clip" horzOverflow="overflow" wrap="square" lIns="74295" tIns="8890" rIns="74295" bIns="8890" anchor="ctr" upright="1"/>
        <a:lstStyle/>
        <a:p>
          <a:pPr algn="ctr" rtl="0">
            <a:defRPr sz="1000"/>
          </a:pPr>
          <a:r>
            <a:rPr lang="ja-JP" altLang="en-US" sz="1400" b="0" i="0" u="none" strike="noStrike" baseline="0">
              <a:solidFill>
                <a:srgbClr val="000000"/>
              </a:solidFill>
              <a:latin typeface="ＭＳ ゴシック"/>
              <a:ea typeface="ＭＳ ゴシック"/>
            </a:rPr>
            <a:t>記 載 例</a:t>
          </a:r>
          <a:endParaRPr lang="ja-JP" altLang="en-US" sz="1400" b="0" i="0" u="none" strike="noStrike" baseline="0">
            <a:solidFill>
              <a:srgbClr val="000000"/>
            </a:solidFill>
            <a:latin typeface="Times New Roman"/>
            <a:ea typeface="ＭＳ ゴシック"/>
            <a:cs typeface="Times New Roman"/>
          </a:endParaRPr>
        </a:p>
        <a:p>
          <a:pPr algn="ctr" rtl="0">
            <a:defRPr sz="1000"/>
          </a:pPr>
          <a:endParaRPr lang="ja-JP" altLang="en-US" sz="140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0</xdr:col>
      <xdr:colOff>9525</xdr:colOff>
      <xdr:row>22</xdr:row>
      <xdr:rowOff>156845</xdr:rowOff>
    </xdr:from>
    <xdr:to xmlns:xdr="http://schemas.openxmlformats.org/drawingml/2006/spreadsheetDrawing">
      <xdr:col>1</xdr:col>
      <xdr:colOff>78105</xdr:colOff>
      <xdr:row>31</xdr:row>
      <xdr:rowOff>10160</xdr:rowOff>
    </xdr:to>
    <xdr:sp macro="" textlink="">
      <xdr:nvSpPr>
        <xdr:cNvPr id="40" name="Text Box 21"/>
        <xdr:cNvSpPr txBox="1">
          <a:spLocks noChangeArrowheads="1"/>
        </xdr:cNvSpPr>
      </xdr:nvSpPr>
      <xdr:spPr>
        <a:xfrm>
          <a:off x="9525" y="5807075"/>
          <a:ext cx="305435" cy="2150745"/>
        </a:xfrm>
        <a:prstGeom prst="rect">
          <a:avLst/>
        </a:prstGeom>
        <a:solidFill>
          <a:srgbClr val="FFFFFF"/>
        </a:solidFill>
        <a:ln w="9525">
          <a:solidFill>
            <a:srgbClr val="000000"/>
          </a:solidFill>
          <a:miter lim="800000"/>
          <a:headEnd/>
          <a:tailEnd/>
        </a:ln>
      </xdr:spPr>
      <xdr:txBody>
        <a:bodyPr vertOverflow="clip" horzOverflow="overflow" vert="wordArtVertRtl" wrap="square" lIns="74295" tIns="8890" rIns="74295" bIns="8890" anchor="ctr" upright="1"/>
        <a:lstStyle/>
        <a:p>
          <a:pPr algn="ctr" rtl="0">
            <a:defRPr sz="1000"/>
          </a:pPr>
          <a:r>
            <a:rPr lang="ja-JP" altLang="en-US" sz="1000" b="0" i="0" u="none" strike="noStrike" baseline="0">
              <a:solidFill>
                <a:srgbClr val="000000"/>
              </a:solidFill>
              <a:latin typeface="ＭＳ 明朝"/>
              <a:ea typeface="ＭＳ 明朝"/>
            </a:rPr>
            <a:t>収集運搬業者が複数いる場合</a:t>
          </a:r>
          <a:endParaRPr lang="ja-JP" altLang="en-US" sz="100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10</xdr:col>
      <xdr:colOff>14605</xdr:colOff>
      <xdr:row>27</xdr:row>
      <xdr:rowOff>252730</xdr:rowOff>
    </xdr:from>
    <xdr:to xmlns:xdr="http://schemas.openxmlformats.org/drawingml/2006/spreadsheetDrawing">
      <xdr:col>11</xdr:col>
      <xdr:colOff>14605</xdr:colOff>
      <xdr:row>28</xdr:row>
      <xdr:rowOff>189230</xdr:rowOff>
    </xdr:to>
    <xdr:sp macro="" textlink="">
      <xdr:nvSpPr>
        <xdr:cNvPr id="15078" name="Text Box 39"/>
        <xdr:cNvSpPr txBox="1">
          <a:spLocks noChangeArrowheads="1"/>
        </xdr:cNvSpPr>
      </xdr:nvSpPr>
      <xdr:spPr>
        <a:xfrm>
          <a:off x="2383155" y="7165975"/>
          <a:ext cx="236855" cy="205105"/>
        </a:xfrm>
        <a:prstGeom prst="rect">
          <a:avLst/>
        </a:prstGeom>
        <a:noFill/>
        <a:ln>
          <a:noFill/>
        </a:ln>
      </xdr:spPr>
      <xdr:txBody>
        <a:bodyPr vertOverflow="clip" horzOverflow="overflow" wrap="square" lIns="36576" tIns="18288" rIns="0" bIns="0" anchor="t" upright="1"/>
        <a:lstStyle/>
        <a:p>
          <a:pPr algn="l" rtl="0">
            <a:defRPr sz="1000"/>
          </a:pPr>
          <a:r>
            <a:rPr lang="ja-JP" altLang="en-US" sz="1200" b="1" i="0" u="none" strike="noStrike" baseline="0">
              <a:solidFill>
                <a:srgbClr val="000000"/>
              </a:solidFill>
              <a:latin typeface="ＭＳ 明朝"/>
              <a:ea typeface="ＭＳ 明朝"/>
            </a:rPr>
            <a:t>ｔ</a:t>
          </a:r>
        </a:p>
      </xdr:txBody>
    </xdr:sp>
    <xdr:clientData/>
  </xdr:twoCellAnchor>
  <xdr:twoCellAnchor>
    <xdr:from xmlns:xdr="http://schemas.openxmlformats.org/drawingml/2006/spreadsheetDrawing">
      <xdr:col>10</xdr:col>
      <xdr:colOff>10160</xdr:colOff>
      <xdr:row>18</xdr:row>
      <xdr:rowOff>156845</xdr:rowOff>
    </xdr:from>
    <xdr:to xmlns:xdr="http://schemas.openxmlformats.org/drawingml/2006/spreadsheetDrawing">
      <xdr:col>11</xdr:col>
      <xdr:colOff>10160</xdr:colOff>
      <xdr:row>19</xdr:row>
      <xdr:rowOff>167005</xdr:rowOff>
    </xdr:to>
    <xdr:sp macro="" textlink="">
      <xdr:nvSpPr>
        <xdr:cNvPr id="15079" name="Text Box 40"/>
        <xdr:cNvSpPr txBox="1">
          <a:spLocks noChangeArrowheads="1"/>
        </xdr:cNvSpPr>
      </xdr:nvSpPr>
      <xdr:spPr>
        <a:xfrm>
          <a:off x="2378710" y="4848860"/>
          <a:ext cx="236855" cy="202565"/>
        </a:xfrm>
        <a:prstGeom prst="rect">
          <a:avLst/>
        </a:prstGeom>
        <a:noFill/>
        <a:ln>
          <a:noFill/>
        </a:ln>
      </xdr:spPr>
      <xdr:txBody>
        <a:bodyPr vertOverflow="clip" horzOverflow="overflow" wrap="square" lIns="36576" tIns="18288" rIns="0" bIns="0" anchor="t" upright="1"/>
        <a:lstStyle/>
        <a:p>
          <a:pPr algn="l" rtl="0">
            <a:defRPr sz="1000"/>
          </a:pPr>
          <a:r>
            <a:rPr lang="ja-JP" altLang="en-US" sz="1200" b="1" i="0" u="none" strike="noStrike" baseline="0">
              <a:solidFill>
                <a:srgbClr val="000000"/>
              </a:solidFill>
              <a:latin typeface="ＭＳ 明朝"/>
              <a:ea typeface="ＭＳ 明朝"/>
            </a:rPr>
            <a:t>ｔ</a:t>
          </a:r>
        </a:p>
      </xdr:txBody>
    </xdr:sp>
    <xdr:clientData/>
  </xdr:twoCellAnchor>
  <xdr:twoCellAnchor>
    <xdr:from xmlns:xdr="http://schemas.openxmlformats.org/drawingml/2006/spreadsheetDrawing">
      <xdr:col>10</xdr:col>
      <xdr:colOff>12700</xdr:colOff>
      <xdr:row>24</xdr:row>
      <xdr:rowOff>238125</xdr:rowOff>
    </xdr:from>
    <xdr:to xmlns:xdr="http://schemas.openxmlformats.org/drawingml/2006/spreadsheetDrawing">
      <xdr:col>11</xdr:col>
      <xdr:colOff>12700</xdr:colOff>
      <xdr:row>25</xdr:row>
      <xdr:rowOff>172085</xdr:rowOff>
    </xdr:to>
    <xdr:sp macro="" textlink="">
      <xdr:nvSpPr>
        <xdr:cNvPr id="15080" name="Text Box 41"/>
        <xdr:cNvSpPr txBox="1">
          <a:spLocks noChangeArrowheads="1"/>
        </xdr:cNvSpPr>
      </xdr:nvSpPr>
      <xdr:spPr>
        <a:xfrm>
          <a:off x="2381250" y="6385560"/>
          <a:ext cx="236855" cy="202565"/>
        </a:xfrm>
        <a:prstGeom prst="rect">
          <a:avLst/>
        </a:prstGeom>
        <a:noFill/>
        <a:ln>
          <a:noFill/>
        </a:ln>
      </xdr:spPr>
      <xdr:txBody>
        <a:bodyPr vertOverflow="clip" horzOverflow="overflow" wrap="square" lIns="36576" tIns="18288" rIns="0" bIns="0" anchor="t" upright="1"/>
        <a:lstStyle/>
        <a:p>
          <a:pPr algn="l" rtl="0">
            <a:defRPr sz="1000"/>
          </a:pPr>
          <a:r>
            <a:rPr lang="ja-JP" altLang="en-US" sz="1200" b="1" i="0" u="none" strike="noStrike" baseline="0">
              <a:solidFill>
                <a:srgbClr val="000000"/>
              </a:solidFill>
              <a:latin typeface="ＭＳ 明朝"/>
              <a:ea typeface="ＭＳ 明朝"/>
            </a:rPr>
            <a:t>ｔ</a:t>
          </a:r>
        </a:p>
      </xdr:txBody>
    </xdr:sp>
    <xdr:clientData/>
  </xdr:twoCellAnchor>
  <xdr:twoCellAnchor>
    <xdr:from xmlns:xdr="http://schemas.openxmlformats.org/drawingml/2006/spreadsheetDrawing">
      <xdr:col>10</xdr:col>
      <xdr:colOff>168910</xdr:colOff>
      <xdr:row>21</xdr:row>
      <xdr:rowOff>134620</xdr:rowOff>
    </xdr:from>
    <xdr:to xmlns:xdr="http://schemas.openxmlformats.org/drawingml/2006/spreadsheetDrawing">
      <xdr:col>10</xdr:col>
      <xdr:colOff>225425</xdr:colOff>
      <xdr:row>21</xdr:row>
      <xdr:rowOff>190500</xdr:rowOff>
    </xdr:to>
    <xdr:sp macro="" textlink="">
      <xdr:nvSpPr>
        <xdr:cNvPr id="15081" name="楕円 20"/>
        <xdr:cNvSpPr/>
      </xdr:nvSpPr>
      <xdr:spPr>
        <a:xfrm>
          <a:off x="2537460" y="5516245"/>
          <a:ext cx="56515" cy="55880"/>
        </a:xfrm>
        <a:prstGeom prst="ellipse">
          <a:avLst/>
        </a:prstGeom>
        <a:solidFill>
          <a:schemeClr val="tx1"/>
        </a:solidFill>
        <a:ln w="635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a:lstStyle/>
        <a:p>
          <a:endParaRPr kumimoji="1" lang="ja-JP" altLang="en-US"/>
        </a:p>
      </xdr:txBody>
    </xdr:sp>
    <xdr:clientData/>
  </xdr:twoCellAnchor>
  <xdr:twoCellAnchor>
    <xdr:from xmlns:xdr="http://schemas.openxmlformats.org/drawingml/2006/spreadsheetDrawing">
      <xdr:col>10</xdr:col>
      <xdr:colOff>169545</xdr:colOff>
      <xdr:row>24</xdr:row>
      <xdr:rowOff>125095</xdr:rowOff>
    </xdr:from>
    <xdr:to xmlns:xdr="http://schemas.openxmlformats.org/drawingml/2006/spreadsheetDrawing">
      <xdr:col>10</xdr:col>
      <xdr:colOff>226060</xdr:colOff>
      <xdr:row>24</xdr:row>
      <xdr:rowOff>180975</xdr:rowOff>
    </xdr:to>
    <xdr:sp macro="" textlink="">
      <xdr:nvSpPr>
        <xdr:cNvPr id="15082" name="楕円 21"/>
        <xdr:cNvSpPr/>
      </xdr:nvSpPr>
      <xdr:spPr>
        <a:xfrm>
          <a:off x="2538095" y="6272530"/>
          <a:ext cx="56515" cy="55880"/>
        </a:xfrm>
        <a:prstGeom prst="ellipse">
          <a:avLst/>
        </a:prstGeom>
        <a:solidFill>
          <a:schemeClr val="tx1"/>
        </a:solidFill>
        <a:ln w="635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a:lstStyle/>
        <a:p>
          <a:endParaRPr kumimoji="1" lang="ja-JP" altLang="en-US"/>
        </a:p>
      </xdr:txBody>
    </xdr:sp>
    <xdr:clientData/>
  </xdr:twoCellAnchor>
  <xdr:twoCellAnchor>
    <xdr:from xmlns:xdr="http://schemas.openxmlformats.org/drawingml/2006/spreadsheetDrawing">
      <xdr:col>10</xdr:col>
      <xdr:colOff>169545</xdr:colOff>
      <xdr:row>30</xdr:row>
      <xdr:rowOff>135890</xdr:rowOff>
    </xdr:from>
    <xdr:to xmlns:xdr="http://schemas.openxmlformats.org/drawingml/2006/spreadsheetDrawing">
      <xdr:col>10</xdr:col>
      <xdr:colOff>226060</xdr:colOff>
      <xdr:row>30</xdr:row>
      <xdr:rowOff>191770</xdr:rowOff>
    </xdr:to>
    <xdr:sp macro="" textlink="">
      <xdr:nvSpPr>
        <xdr:cNvPr id="15083" name="楕円 22"/>
        <xdr:cNvSpPr/>
      </xdr:nvSpPr>
      <xdr:spPr>
        <a:xfrm>
          <a:off x="2538095" y="7814945"/>
          <a:ext cx="56515" cy="55880"/>
        </a:xfrm>
        <a:prstGeom prst="ellipse">
          <a:avLst/>
        </a:prstGeom>
        <a:solidFill>
          <a:schemeClr val="tx1"/>
        </a:solidFill>
        <a:ln w="635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a:lstStyle/>
        <a:p>
          <a:endParaRPr kumimoji="1" lang="ja-JP" altLang="en-US"/>
        </a:p>
      </xdr:txBody>
    </xdr:sp>
    <xdr:clientData/>
  </xdr:twoCellAnchor>
  <xdr:twoCellAnchor>
    <xdr:from xmlns:xdr="http://schemas.openxmlformats.org/drawingml/2006/spreadsheetDrawing">
      <xdr:col>10</xdr:col>
      <xdr:colOff>169545</xdr:colOff>
      <xdr:row>27</xdr:row>
      <xdr:rowOff>145415</xdr:rowOff>
    </xdr:from>
    <xdr:to xmlns:xdr="http://schemas.openxmlformats.org/drawingml/2006/spreadsheetDrawing">
      <xdr:col>10</xdr:col>
      <xdr:colOff>226060</xdr:colOff>
      <xdr:row>27</xdr:row>
      <xdr:rowOff>201295</xdr:rowOff>
    </xdr:to>
    <xdr:sp macro="" textlink="">
      <xdr:nvSpPr>
        <xdr:cNvPr id="15084" name="楕円 23"/>
        <xdr:cNvSpPr/>
      </xdr:nvSpPr>
      <xdr:spPr>
        <a:xfrm>
          <a:off x="2538095" y="7058660"/>
          <a:ext cx="56515" cy="55880"/>
        </a:xfrm>
        <a:prstGeom prst="ellipse">
          <a:avLst/>
        </a:prstGeom>
        <a:solidFill>
          <a:schemeClr val="tx1"/>
        </a:solidFill>
        <a:ln w="635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X48"/>
  <sheetViews>
    <sheetView tabSelected="1" view="pageBreakPreview" zoomScaleSheetLayoutView="100" workbookViewId="0">
      <selection activeCell="BS9" sqref="BS9"/>
    </sheetView>
  </sheetViews>
  <sheetFormatPr defaultColWidth="2.88671875" defaultRowHeight="11.25"/>
  <cols>
    <col min="1" max="30" width="3.109375" style="1" customWidth="1"/>
    <col min="31" max="31" width="3.33203125" style="1" customWidth="1"/>
    <col min="32" max="53" width="3.109375" style="1" customWidth="1"/>
    <col min="54" max="16384" width="2.88671875" style="1"/>
  </cols>
  <sheetData>
    <row r="1" spans="1:50" ht="15.15" customHeight="1">
      <c r="A1" s="2" t="s">
        <v>19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0" ht="20.25" customHeight="1">
      <c r="A2" s="3"/>
      <c r="B2" s="15"/>
      <c r="C2" s="15"/>
      <c r="D2" s="15"/>
      <c r="E2" s="15"/>
      <c r="F2" s="15"/>
      <c r="G2" s="15"/>
      <c r="H2" s="15"/>
      <c r="I2" s="15"/>
      <c r="J2" s="15"/>
      <c r="K2" s="15"/>
      <c r="L2" s="15"/>
      <c r="M2" s="15"/>
      <c r="N2" s="59" t="s">
        <v>508</v>
      </c>
      <c r="O2" s="59"/>
      <c r="P2" s="66"/>
      <c r="Q2" s="66"/>
      <c r="R2" s="66"/>
      <c r="S2" s="66"/>
      <c r="T2" s="66"/>
      <c r="U2" s="66"/>
      <c r="V2" s="66"/>
      <c r="W2" s="66"/>
      <c r="X2" s="66"/>
      <c r="Y2" s="66"/>
      <c r="Z2" s="66"/>
      <c r="AA2" s="66"/>
      <c r="AB2" s="66"/>
      <c r="AC2" s="66"/>
      <c r="AD2" s="66"/>
      <c r="AE2" s="66"/>
      <c r="AF2" s="2"/>
      <c r="AG2" s="2"/>
      <c r="AH2" s="62"/>
      <c r="AI2" s="2"/>
      <c r="AJ2" s="2"/>
      <c r="AK2" s="15"/>
      <c r="AL2" s="15"/>
      <c r="AM2" s="15"/>
      <c r="AN2" s="15"/>
      <c r="AO2" s="15"/>
      <c r="AP2" s="15"/>
      <c r="AQ2" s="139" t="s">
        <v>92</v>
      </c>
      <c r="AR2" s="141"/>
      <c r="AS2" s="141"/>
      <c r="AT2" s="139" t="s">
        <v>457</v>
      </c>
      <c r="AU2" s="141"/>
      <c r="AV2" s="141"/>
      <c r="AW2" s="139" t="s">
        <v>74</v>
      </c>
      <c r="AX2" s="15"/>
    </row>
    <row r="3" spans="1:50" ht="19.5" customHeight="1">
      <c r="A3" s="2"/>
      <c r="B3" s="2"/>
      <c r="C3" s="2"/>
      <c r="D3" s="2"/>
      <c r="E3" s="2"/>
      <c r="F3" s="2"/>
      <c r="G3" s="2"/>
      <c r="H3" s="2"/>
      <c r="I3" s="2"/>
      <c r="J3" s="2"/>
      <c r="K3" s="2"/>
      <c r="L3" s="2"/>
      <c r="M3" s="2"/>
      <c r="N3" s="2"/>
      <c r="O3" s="62"/>
      <c r="P3" s="2"/>
      <c r="Q3" s="2"/>
      <c r="R3" s="2"/>
      <c r="S3" s="2"/>
      <c r="T3" s="2"/>
      <c r="U3" s="2"/>
      <c r="V3" s="2"/>
      <c r="W3" s="2"/>
      <c r="X3" s="2"/>
      <c r="Y3" s="2"/>
      <c r="Z3" s="2"/>
      <c r="AA3" s="2"/>
      <c r="AB3" s="2"/>
      <c r="AC3" s="2"/>
      <c r="AD3" s="2"/>
      <c r="AE3" s="2"/>
      <c r="AF3" s="2"/>
      <c r="AG3" s="2"/>
      <c r="AH3" s="62"/>
      <c r="AI3" s="2"/>
      <c r="AJ3" s="2"/>
      <c r="AK3" s="2"/>
      <c r="AL3" s="2"/>
      <c r="AM3" s="132" t="str">
        <f>IF(AO3="","",IF(AO3&lt;100,"令和",""))</f>
        <v/>
      </c>
      <c r="AN3" s="132"/>
      <c r="AO3" s="136"/>
      <c r="AP3" s="136"/>
      <c r="AQ3" s="140" t="s">
        <v>414</v>
      </c>
      <c r="AR3" s="142"/>
      <c r="AS3" s="142"/>
      <c r="AT3" s="140" t="s">
        <v>500</v>
      </c>
      <c r="AU3" s="143"/>
      <c r="AV3" s="143"/>
      <c r="AW3" s="140" t="s">
        <v>501</v>
      </c>
      <c r="AX3" s="148"/>
    </row>
    <row r="4" spans="1:50" ht="20.25" customHeight="1">
      <c r="A4" s="2"/>
      <c r="B4" s="16" t="s">
        <v>124</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row>
    <row r="5" spans="1:50" ht="19.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4" t="s">
        <v>428</v>
      </c>
      <c r="AH5" s="114"/>
      <c r="AI5" s="132"/>
      <c r="AJ5" s="132"/>
      <c r="AK5" s="132"/>
      <c r="AL5" s="132"/>
      <c r="AM5" s="123"/>
      <c r="AN5" s="123"/>
      <c r="AO5" s="123"/>
      <c r="AP5" s="123"/>
      <c r="AQ5" s="123"/>
      <c r="AR5" s="123"/>
      <c r="AS5" s="123"/>
      <c r="AT5" s="123"/>
      <c r="AU5" s="123"/>
      <c r="AV5" s="123"/>
      <c r="AW5" s="123"/>
      <c r="AX5" s="123"/>
    </row>
    <row r="6" spans="1:50" ht="20.2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100" t="s">
        <v>136</v>
      </c>
      <c r="AF6" s="2"/>
      <c r="AG6" s="115" t="s">
        <v>404</v>
      </c>
      <c r="AH6" s="123"/>
      <c r="AI6" s="123"/>
      <c r="AJ6" s="123"/>
      <c r="AK6" s="123"/>
      <c r="AL6" s="123"/>
      <c r="AM6" s="123"/>
      <c r="AN6" s="123"/>
      <c r="AO6" s="123"/>
      <c r="AP6" s="123"/>
      <c r="AQ6" s="123"/>
      <c r="AR6" s="123"/>
      <c r="AS6" s="123"/>
      <c r="AT6" s="123"/>
      <c r="AU6" s="123"/>
      <c r="AV6" s="123"/>
      <c r="AW6" s="123"/>
      <c r="AX6" s="123"/>
    </row>
    <row r="7" spans="1:50" ht="20.2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114" t="s">
        <v>373</v>
      </c>
      <c r="AH7" s="114"/>
      <c r="AI7" s="133"/>
      <c r="AJ7" s="133"/>
      <c r="AK7" s="133"/>
      <c r="AL7" s="133"/>
      <c r="AM7" s="133"/>
      <c r="AN7" s="133"/>
      <c r="AO7" s="133"/>
      <c r="AP7" s="133"/>
      <c r="AQ7" s="133"/>
      <c r="AR7" s="133"/>
      <c r="AS7" s="133"/>
      <c r="AT7" s="133"/>
      <c r="AU7" s="133"/>
      <c r="AV7" s="133"/>
      <c r="AW7" s="133"/>
      <c r="AX7" s="123"/>
    </row>
    <row r="8" spans="1:50" ht="19.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114"/>
      <c r="AH8" s="114"/>
      <c r="AI8" s="133"/>
      <c r="AJ8" s="133"/>
      <c r="AK8" s="133"/>
      <c r="AL8" s="133"/>
      <c r="AM8" s="133"/>
      <c r="AN8" s="133"/>
      <c r="AO8" s="133"/>
      <c r="AP8" s="133"/>
      <c r="AQ8" s="133"/>
      <c r="AR8" s="133"/>
      <c r="AS8" s="133"/>
      <c r="AT8" s="133"/>
      <c r="AU8" s="133"/>
      <c r="AV8" s="133"/>
      <c r="AW8" s="133"/>
      <c r="AX8" s="123"/>
    </row>
    <row r="9" spans="1:50" ht="19.5"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t="s">
        <v>271</v>
      </c>
      <c r="AJ9" s="2"/>
      <c r="AK9" s="2"/>
      <c r="AL9" s="2"/>
      <c r="AM9" s="2"/>
      <c r="AN9" s="2"/>
      <c r="AO9" s="2"/>
      <c r="AP9" s="2"/>
      <c r="AQ9" s="2"/>
      <c r="AR9" s="2"/>
      <c r="AS9" s="2"/>
      <c r="AT9" s="2"/>
      <c r="AU9" s="2"/>
      <c r="AV9" s="2"/>
      <c r="AW9" s="2"/>
      <c r="AX9" s="2"/>
    </row>
    <row r="10" spans="1:50" ht="19.649999999999999"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115" t="s">
        <v>84</v>
      </c>
      <c r="AH10" s="2"/>
      <c r="AI10" s="2"/>
      <c r="AJ10" s="123"/>
      <c r="AK10" s="123"/>
      <c r="AL10" s="123"/>
      <c r="AM10" s="123"/>
      <c r="AN10" s="123"/>
      <c r="AO10" s="123"/>
      <c r="AP10" s="123"/>
      <c r="AQ10" s="123"/>
      <c r="AR10" s="123"/>
      <c r="AS10" s="123"/>
      <c r="AT10" s="123"/>
      <c r="AU10" s="123"/>
      <c r="AV10" s="123"/>
      <c r="AW10" s="123"/>
      <c r="AX10" s="123"/>
    </row>
    <row r="11" spans="1:50" ht="18.149999999999999"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104"/>
      <c r="AG11" s="104"/>
      <c r="AH11" s="104"/>
      <c r="AI11" s="104"/>
      <c r="AJ11" s="105"/>
      <c r="AK11" s="105"/>
      <c r="AL11" s="105"/>
      <c r="AM11" s="105"/>
      <c r="AN11" s="105"/>
      <c r="AO11" s="105"/>
      <c r="AP11" s="105"/>
      <c r="AQ11" s="105"/>
      <c r="AR11" s="105"/>
      <c r="AS11" s="105"/>
      <c r="AT11" s="105"/>
      <c r="AU11" s="105"/>
      <c r="AV11" s="105"/>
      <c r="AW11" s="105"/>
      <c r="AX11" s="105"/>
    </row>
    <row r="12" spans="1:50" ht="18"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105"/>
      <c r="AG12" s="105"/>
      <c r="AH12" s="105"/>
      <c r="AI12" s="105"/>
      <c r="AJ12" s="105"/>
      <c r="AK12" s="105"/>
      <c r="AL12" s="105"/>
      <c r="AM12" s="105"/>
      <c r="AN12" s="105"/>
      <c r="AO12" s="105"/>
      <c r="AP12" s="105"/>
      <c r="AQ12" s="105"/>
      <c r="AR12" s="105"/>
      <c r="AS12" s="105"/>
      <c r="AT12" s="105"/>
      <c r="AU12" s="105"/>
      <c r="AV12" s="105"/>
      <c r="AW12" s="105"/>
      <c r="AX12" s="105"/>
    </row>
    <row r="13" spans="1:50" ht="20.25" customHeight="1">
      <c r="A13" s="2" t="s">
        <v>202</v>
      </c>
      <c r="B13" s="2"/>
      <c r="C13" s="2"/>
      <c r="D13" s="2"/>
      <c r="E13" s="2"/>
      <c r="F13" s="2"/>
      <c r="G13" s="2"/>
      <c r="H13" s="2"/>
      <c r="I13" s="2"/>
      <c r="J13" s="2"/>
      <c r="K13" s="2"/>
      <c r="L13" s="2"/>
      <c r="M13" s="2"/>
      <c r="N13" s="2"/>
      <c r="O13" s="2"/>
      <c r="P13" s="2"/>
      <c r="Q13" s="2"/>
      <c r="R13" s="70"/>
      <c r="S13" s="70"/>
      <c r="T13" s="2"/>
      <c r="U13" s="2"/>
      <c r="V13" s="2"/>
      <c r="W13" s="2"/>
      <c r="X13" s="2"/>
      <c r="Y13" s="2"/>
      <c r="Z13" s="2"/>
      <c r="AA13" s="2"/>
      <c r="AB13" s="2"/>
      <c r="AC13" s="2"/>
      <c r="AD13" s="2"/>
      <c r="AE13" s="2"/>
      <c r="AF13" s="105"/>
      <c r="AG13" s="105"/>
      <c r="AH13" s="105"/>
      <c r="AI13" s="105"/>
      <c r="AJ13" s="105"/>
      <c r="AK13" s="105"/>
      <c r="AL13" s="105"/>
      <c r="AM13" s="105"/>
      <c r="AN13" s="105"/>
      <c r="AO13" s="105"/>
      <c r="AP13" s="105"/>
      <c r="AQ13" s="105"/>
      <c r="AR13" s="105"/>
      <c r="AS13" s="105"/>
      <c r="AT13" s="105"/>
      <c r="AU13" s="105"/>
      <c r="AV13" s="105"/>
      <c r="AW13" s="105"/>
      <c r="AX13" s="105"/>
    </row>
    <row r="14" spans="1:50">
      <c r="A14" s="4" t="s">
        <v>8</v>
      </c>
      <c r="B14" s="17"/>
      <c r="C14" s="17"/>
      <c r="D14" s="17"/>
      <c r="E14" s="17"/>
      <c r="F14" s="31"/>
      <c r="G14" s="39"/>
      <c r="H14" s="48"/>
      <c r="I14" s="48"/>
      <c r="J14" s="48"/>
      <c r="K14" s="48"/>
      <c r="L14" s="48"/>
      <c r="M14" s="48"/>
      <c r="N14" s="48"/>
      <c r="O14" s="48"/>
      <c r="P14" s="48"/>
      <c r="Q14" s="48"/>
      <c r="R14" s="48"/>
      <c r="S14" s="48"/>
      <c r="T14" s="48"/>
      <c r="U14" s="48"/>
      <c r="V14" s="48"/>
      <c r="W14" s="48"/>
      <c r="X14" s="48"/>
      <c r="Y14" s="48"/>
      <c r="Z14" s="48"/>
      <c r="AA14" s="48"/>
      <c r="AB14" s="48"/>
      <c r="AC14" s="92"/>
      <c r="AD14" s="4" t="s">
        <v>405</v>
      </c>
      <c r="AE14" s="31"/>
      <c r="AF14" s="106"/>
      <c r="AG14" s="116"/>
      <c r="AH14" s="116"/>
      <c r="AI14" s="116"/>
      <c r="AJ14" s="116"/>
      <c r="AK14" s="116"/>
      <c r="AL14" s="116"/>
      <c r="AM14" s="116"/>
      <c r="AN14" s="116"/>
      <c r="AO14" s="116"/>
      <c r="AP14" s="116"/>
      <c r="AQ14" s="116"/>
      <c r="AR14" s="116"/>
      <c r="AS14" s="116"/>
      <c r="AT14" s="116"/>
      <c r="AU14" s="144"/>
      <c r="AV14" s="25" t="s">
        <v>17</v>
      </c>
      <c r="AW14" s="28"/>
      <c r="AX14" s="36"/>
    </row>
    <row r="15" spans="1:50" ht="39.9" customHeight="1">
      <c r="A15" s="5"/>
      <c r="B15" s="18"/>
      <c r="C15" s="18"/>
      <c r="D15" s="18"/>
      <c r="E15" s="18"/>
      <c r="F15" s="32"/>
      <c r="G15" s="40"/>
      <c r="H15" s="49"/>
      <c r="I15" s="49"/>
      <c r="J15" s="49"/>
      <c r="K15" s="49"/>
      <c r="L15" s="49"/>
      <c r="M15" s="49"/>
      <c r="N15" s="49"/>
      <c r="O15" s="49"/>
      <c r="P15" s="49"/>
      <c r="Q15" s="49"/>
      <c r="R15" s="49"/>
      <c r="S15" s="49"/>
      <c r="T15" s="49"/>
      <c r="U15" s="49"/>
      <c r="V15" s="49"/>
      <c r="W15" s="49"/>
      <c r="X15" s="49"/>
      <c r="Y15" s="49"/>
      <c r="Z15" s="49"/>
      <c r="AA15" s="49"/>
      <c r="AB15" s="49"/>
      <c r="AC15" s="93"/>
      <c r="AD15" s="5"/>
      <c r="AE15" s="32"/>
      <c r="AF15" s="107"/>
      <c r="AG15" s="117"/>
      <c r="AH15" s="117"/>
      <c r="AI15" s="117"/>
      <c r="AJ15" s="117"/>
      <c r="AK15" s="117"/>
      <c r="AL15" s="117"/>
      <c r="AM15" s="117"/>
      <c r="AN15" s="117"/>
      <c r="AO15" s="117"/>
      <c r="AP15" s="117"/>
      <c r="AQ15" s="117"/>
      <c r="AR15" s="117"/>
      <c r="AS15" s="117"/>
      <c r="AT15" s="117"/>
      <c r="AU15" s="145"/>
      <c r="AV15" s="146" t="str">
        <f>IF(AF14="","",VLOOKUP(AF14,業種コード!C4:D102,2,0))</f>
        <v/>
      </c>
      <c r="AW15" s="147"/>
      <c r="AX15" s="149"/>
    </row>
    <row r="16" spans="1:50" ht="25.5" customHeight="1">
      <c r="A16" s="4" t="s">
        <v>7</v>
      </c>
      <c r="B16" s="17"/>
      <c r="C16" s="17"/>
      <c r="D16" s="17"/>
      <c r="E16" s="17"/>
      <c r="F16" s="31"/>
      <c r="G16" s="39"/>
      <c r="H16" s="48"/>
      <c r="I16" s="48"/>
      <c r="J16" s="48"/>
      <c r="K16" s="48"/>
      <c r="L16" s="48"/>
      <c r="M16" s="48"/>
      <c r="N16" s="48"/>
      <c r="O16" s="48"/>
      <c r="P16" s="48"/>
      <c r="Q16" s="48"/>
      <c r="R16" s="48"/>
      <c r="S16" s="48"/>
      <c r="T16" s="48"/>
      <c r="U16" s="48"/>
      <c r="V16" s="48"/>
      <c r="W16" s="48"/>
      <c r="X16" s="48"/>
      <c r="Y16" s="48"/>
      <c r="Z16" s="48"/>
      <c r="AA16" s="48"/>
      <c r="AB16" s="48"/>
      <c r="AC16" s="48"/>
      <c r="AD16" s="48"/>
      <c r="AE16" s="92"/>
      <c r="AF16" s="108" t="s">
        <v>193</v>
      </c>
      <c r="AG16" s="118"/>
      <c r="AH16" s="118"/>
      <c r="AI16" s="134"/>
      <c r="AJ16" s="134"/>
      <c r="AK16" s="134"/>
      <c r="AL16" s="134"/>
      <c r="AM16" s="134"/>
      <c r="AN16" s="134"/>
      <c r="AO16" s="137"/>
      <c r="AP16" s="108" t="s">
        <v>434</v>
      </c>
      <c r="AQ16" s="118"/>
      <c r="AR16" s="118"/>
      <c r="AS16" s="134"/>
      <c r="AT16" s="134"/>
      <c r="AU16" s="134"/>
      <c r="AV16" s="134"/>
      <c r="AW16" s="134"/>
      <c r="AX16" s="137"/>
    </row>
    <row r="17" spans="1:50" ht="25.5" customHeight="1">
      <c r="A17" s="6"/>
      <c r="B17" s="19"/>
      <c r="C17" s="19"/>
      <c r="D17" s="19"/>
      <c r="E17" s="19"/>
      <c r="F17" s="33"/>
      <c r="G17" s="41"/>
      <c r="H17" s="50"/>
      <c r="I17" s="50"/>
      <c r="J17" s="50"/>
      <c r="K17" s="50"/>
      <c r="L17" s="50"/>
      <c r="M17" s="50"/>
      <c r="N17" s="50"/>
      <c r="O17" s="50"/>
      <c r="P17" s="50"/>
      <c r="Q17" s="50"/>
      <c r="R17" s="50"/>
      <c r="S17" s="50"/>
      <c r="T17" s="50"/>
      <c r="U17" s="50"/>
      <c r="V17" s="50"/>
      <c r="W17" s="50"/>
      <c r="X17" s="50"/>
      <c r="Y17" s="50"/>
      <c r="Z17" s="50"/>
      <c r="AA17" s="50"/>
      <c r="AB17" s="50"/>
      <c r="AC17" s="50"/>
      <c r="AD17" s="50"/>
      <c r="AE17" s="101"/>
      <c r="AF17" s="109" t="s">
        <v>84</v>
      </c>
      <c r="AG17" s="105"/>
      <c r="AH17" s="105"/>
      <c r="AI17" s="135"/>
      <c r="AJ17" s="135"/>
      <c r="AK17" s="135"/>
      <c r="AL17" s="135"/>
      <c r="AM17" s="135"/>
      <c r="AN17" s="135"/>
      <c r="AO17" s="138"/>
      <c r="AP17" s="109" t="s">
        <v>429</v>
      </c>
      <c r="AQ17" s="105"/>
      <c r="AR17" s="105"/>
      <c r="AS17" s="135"/>
      <c r="AT17" s="135"/>
      <c r="AU17" s="135"/>
      <c r="AV17" s="135"/>
      <c r="AW17" s="135"/>
      <c r="AX17" s="138"/>
    </row>
    <row r="18" spans="1:50" ht="15.15" customHeight="1">
      <c r="A18" s="7" t="s">
        <v>175</v>
      </c>
      <c r="B18" s="4" t="s">
        <v>3</v>
      </c>
      <c r="C18" s="17"/>
      <c r="D18" s="17"/>
      <c r="E18" s="17"/>
      <c r="F18" s="31"/>
      <c r="G18" s="42" t="s">
        <v>406</v>
      </c>
      <c r="H18" s="51"/>
      <c r="I18" s="51"/>
      <c r="J18" s="51"/>
      <c r="K18" s="51"/>
      <c r="L18" s="51"/>
      <c r="M18" s="51"/>
      <c r="N18" s="60"/>
      <c r="O18" s="42" t="s">
        <v>319</v>
      </c>
      <c r="P18" s="51"/>
      <c r="Q18" s="51"/>
      <c r="R18" s="71"/>
      <c r="S18" s="76" t="s">
        <v>10</v>
      </c>
      <c r="T18" s="81"/>
      <c r="U18" s="81"/>
      <c r="V18" s="81"/>
      <c r="W18" s="81"/>
      <c r="X18" s="83"/>
      <c r="Y18" s="84" t="s">
        <v>235</v>
      </c>
      <c r="Z18" s="81"/>
      <c r="AA18" s="81"/>
      <c r="AB18" s="81"/>
      <c r="AC18" s="83"/>
      <c r="AD18" s="84" t="s">
        <v>407</v>
      </c>
      <c r="AE18" s="81"/>
      <c r="AF18" s="81"/>
      <c r="AG18" s="81"/>
      <c r="AH18" s="124"/>
      <c r="AI18" s="76" t="s">
        <v>346</v>
      </c>
      <c r="AJ18" s="81"/>
      <c r="AK18" s="81"/>
      <c r="AL18" s="81"/>
      <c r="AM18" s="81"/>
      <c r="AN18" s="83"/>
      <c r="AO18" s="84" t="s">
        <v>11</v>
      </c>
      <c r="AP18" s="81"/>
      <c r="AQ18" s="81"/>
      <c r="AR18" s="81"/>
      <c r="AS18" s="83"/>
      <c r="AT18" s="84" t="s">
        <v>6</v>
      </c>
      <c r="AU18" s="81"/>
      <c r="AV18" s="81"/>
      <c r="AW18" s="81"/>
      <c r="AX18" s="124"/>
    </row>
    <row r="19" spans="1:50" ht="15.15" customHeight="1">
      <c r="A19" s="8" t="s">
        <v>408</v>
      </c>
      <c r="B19" s="5"/>
      <c r="C19" s="18"/>
      <c r="D19" s="18"/>
      <c r="E19" s="18"/>
      <c r="F19" s="32"/>
      <c r="G19" s="5" t="s">
        <v>418</v>
      </c>
      <c r="H19" s="18"/>
      <c r="I19" s="18"/>
      <c r="J19" s="18"/>
      <c r="K19" s="18"/>
      <c r="L19" s="18"/>
      <c r="M19" s="18"/>
      <c r="N19" s="32"/>
      <c r="O19" s="63" t="s">
        <v>409</v>
      </c>
      <c r="P19" s="67"/>
      <c r="Q19" s="67"/>
      <c r="R19" s="72"/>
      <c r="S19" s="77" t="s">
        <v>347</v>
      </c>
      <c r="T19" s="18"/>
      <c r="U19" s="18"/>
      <c r="V19" s="18"/>
      <c r="W19" s="18"/>
      <c r="X19" s="32"/>
      <c r="Y19" s="63" t="s">
        <v>139</v>
      </c>
      <c r="Z19" s="67"/>
      <c r="AA19" s="67"/>
      <c r="AB19" s="67"/>
      <c r="AC19" s="94"/>
      <c r="AD19" s="98" t="s">
        <v>421</v>
      </c>
      <c r="AE19" s="102"/>
      <c r="AF19" s="102"/>
      <c r="AG19" s="102"/>
      <c r="AH19" s="125"/>
      <c r="AI19" s="77" t="s">
        <v>347</v>
      </c>
      <c r="AJ19" s="18"/>
      <c r="AK19" s="18"/>
      <c r="AL19" s="18"/>
      <c r="AM19" s="18"/>
      <c r="AN19" s="32"/>
      <c r="AO19" s="63" t="s">
        <v>139</v>
      </c>
      <c r="AP19" s="67"/>
      <c r="AQ19" s="67"/>
      <c r="AR19" s="67"/>
      <c r="AS19" s="94"/>
      <c r="AT19" s="5"/>
      <c r="AU19" s="18"/>
      <c r="AV19" s="18"/>
      <c r="AW19" s="18"/>
      <c r="AX19" s="150"/>
    </row>
    <row r="20" spans="1:50" ht="13.8" customHeight="1">
      <c r="A20" s="9">
        <v>1</v>
      </c>
      <c r="B20" s="20"/>
      <c r="C20" s="23"/>
      <c r="D20" s="23"/>
      <c r="E20" s="23"/>
      <c r="F20" s="34"/>
      <c r="G20" s="43"/>
      <c r="H20" s="43"/>
      <c r="I20" s="43"/>
      <c r="J20" s="43"/>
      <c r="K20" s="53" t="s">
        <v>142</v>
      </c>
      <c r="L20" s="43"/>
      <c r="M20" s="43"/>
      <c r="N20" s="43"/>
      <c r="O20" s="64"/>
      <c r="P20" s="68"/>
      <c r="Q20" s="68"/>
      <c r="R20" s="73"/>
      <c r="S20" s="78"/>
      <c r="T20" s="68"/>
      <c r="U20" s="68"/>
      <c r="V20" s="68"/>
      <c r="W20" s="68"/>
      <c r="X20" s="68"/>
      <c r="Y20" s="85"/>
      <c r="Z20" s="88"/>
      <c r="AA20" s="88"/>
      <c r="AB20" s="88"/>
      <c r="AC20" s="95"/>
      <c r="AD20" s="20"/>
      <c r="AE20" s="23"/>
      <c r="AF20" s="23"/>
      <c r="AG20" s="23"/>
      <c r="AH20" s="126"/>
      <c r="AI20" s="78"/>
      <c r="AJ20" s="68"/>
      <c r="AK20" s="68"/>
      <c r="AL20" s="68"/>
      <c r="AM20" s="68"/>
      <c r="AN20" s="68"/>
      <c r="AO20" s="85"/>
      <c r="AP20" s="88"/>
      <c r="AQ20" s="88"/>
      <c r="AR20" s="88"/>
      <c r="AS20" s="95"/>
      <c r="AT20" s="20"/>
      <c r="AU20" s="23"/>
      <c r="AV20" s="23"/>
      <c r="AW20" s="23"/>
      <c r="AX20" s="126"/>
    </row>
    <row r="21" spans="1:50" ht="13.8" customHeight="1">
      <c r="A21" s="10"/>
      <c r="B21" s="21"/>
      <c r="C21" s="24"/>
      <c r="D21" s="24"/>
      <c r="E21" s="24"/>
      <c r="F21" s="35"/>
      <c r="G21" s="44"/>
      <c r="H21" s="52"/>
      <c r="I21" s="52"/>
      <c r="J21" s="52"/>
      <c r="K21" s="54"/>
      <c r="L21" s="58"/>
      <c r="M21" s="52"/>
      <c r="N21" s="61"/>
      <c r="O21" s="44"/>
      <c r="P21" s="52"/>
      <c r="Q21" s="52"/>
      <c r="R21" s="74"/>
      <c r="S21" s="79"/>
      <c r="T21" s="52"/>
      <c r="U21" s="52"/>
      <c r="V21" s="52"/>
      <c r="W21" s="52"/>
      <c r="X21" s="52"/>
      <c r="Y21" s="86"/>
      <c r="Z21" s="89"/>
      <c r="AA21" s="89"/>
      <c r="AB21" s="89"/>
      <c r="AC21" s="96"/>
      <c r="AD21" s="21"/>
      <c r="AE21" s="24"/>
      <c r="AF21" s="24"/>
      <c r="AG21" s="24"/>
      <c r="AH21" s="127"/>
      <c r="AI21" s="79"/>
      <c r="AJ21" s="52"/>
      <c r="AK21" s="52"/>
      <c r="AL21" s="52"/>
      <c r="AM21" s="52"/>
      <c r="AN21" s="52"/>
      <c r="AO21" s="86"/>
      <c r="AP21" s="89"/>
      <c r="AQ21" s="89"/>
      <c r="AR21" s="89"/>
      <c r="AS21" s="96"/>
      <c r="AT21" s="21"/>
      <c r="AU21" s="24"/>
      <c r="AV21" s="24"/>
      <c r="AW21" s="24"/>
      <c r="AX21" s="127"/>
    </row>
    <row r="22" spans="1:50" ht="13.8" customHeight="1">
      <c r="A22" s="10"/>
      <c r="B22" s="10"/>
      <c r="C22" s="25" t="s">
        <v>338</v>
      </c>
      <c r="D22" s="28"/>
      <c r="E22" s="28"/>
      <c r="F22" s="36"/>
      <c r="G22" s="44"/>
      <c r="H22" s="52"/>
      <c r="I22" s="52"/>
      <c r="J22" s="52"/>
      <c r="K22" s="54"/>
      <c r="L22" s="58"/>
      <c r="M22" s="52"/>
      <c r="N22" s="61"/>
      <c r="O22" s="44"/>
      <c r="P22" s="52"/>
      <c r="Q22" s="52"/>
      <c r="R22" s="74"/>
      <c r="S22" s="79"/>
      <c r="T22" s="52"/>
      <c r="U22" s="52"/>
      <c r="V22" s="52"/>
      <c r="W22" s="52"/>
      <c r="X22" s="52"/>
      <c r="Y22" s="86"/>
      <c r="Z22" s="89"/>
      <c r="AA22" s="89"/>
      <c r="AB22" s="89"/>
      <c r="AC22" s="96"/>
      <c r="AD22" s="6"/>
      <c r="AE22" s="33"/>
      <c r="AF22" s="110" t="s">
        <v>425</v>
      </c>
      <c r="AG22" s="119"/>
      <c r="AH22" s="128"/>
      <c r="AI22" s="79"/>
      <c r="AJ22" s="52"/>
      <c r="AK22" s="52"/>
      <c r="AL22" s="52"/>
      <c r="AM22" s="52"/>
      <c r="AN22" s="52"/>
      <c r="AO22" s="86"/>
      <c r="AP22" s="89"/>
      <c r="AQ22" s="89"/>
      <c r="AR22" s="89"/>
      <c r="AS22" s="96"/>
      <c r="AT22" s="6"/>
      <c r="AU22" s="33"/>
      <c r="AV22" s="110" t="s">
        <v>425</v>
      </c>
      <c r="AW22" s="119"/>
      <c r="AX22" s="128"/>
    </row>
    <row r="23" spans="1:50" ht="11.25" customHeight="1">
      <c r="A23" s="10"/>
      <c r="B23" s="10"/>
      <c r="C23" s="26" t="str">
        <f>IF(B20="","",VLOOKUP(B20,廃棄物コード!$C$4:$F$51,4,0))</f>
        <v/>
      </c>
      <c r="D23" s="29"/>
      <c r="E23" s="29"/>
      <c r="F23" s="37"/>
      <c r="G23" s="44"/>
      <c r="H23" s="52"/>
      <c r="I23" s="52"/>
      <c r="J23" s="52"/>
      <c r="K23" s="54"/>
      <c r="L23" s="58"/>
      <c r="M23" s="52"/>
      <c r="N23" s="61"/>
      <c r="O23" s="44"/>
      <c r="P23" s="52"/>
      <c r="Q23" s="52"/>
      <c r="R23" s="74"/>
      <c r="S23" s="79"/>
      <c r="T23" s="52"/>
      <c r="U23" s="52"/>
      <c r="V23" s="52"/>
      <c r="W23" s="52"/>
      <c r="X23" s="52"/>
      <c r="Y23" s="86"/>
      <c r="Z23" s="90"/>
      <c r="AA23" s="90"/>
      <c r="AB23" s="90"/>
      <c r="AC23" s="96"/>
      <c r="AD23" s="6"/>
      <c r="AE23" s="33"/>
      <c r="AF23" s="111" t="str">
        <f>IF(AD20="","",VLOOKUP(AD20,運搬先コード!$C$4:$D$53,2,0))</f>
        <v/>
      </c>
      <c r="AG23" s="120"/>
      <c r="AH23" s="129"/>
      <c r="AI23" s="79"/>
      <c r="AJ23" s="52"/>
      <c r="AK23" s="52"/>
      <c r="AL23" s="52"/>
      <c r="AM23" s="52"/>
      <c r="AN23" s="52"/>
      <c r="AO23" s="86"/>
      <c r="AP23" s="90"/>
      <c r="AQ23" s="90"/>
      <c r="AR23" s="90"/>
      <c r="AS23" s="96"/>
      <c r="AT23" s="6"/>
      <c r="AU23" s="33"/>
      <c r="AV23" s="111" t="str">
        <f>IF(AT20="","",VLOOKUP(AT20,運搬先コード!$C$4:$D$53,2,0))</f>
        <v/>
      </c>
      <c r="AW23" s="120"/>
      <c r="AX23" s="129"/>
    </row>
    <row r="24" spans="1:50" ht="9" customHeight="1">
      <c r="A24" s="10"/>
      <c r="B24" s="10"/>
      <c r="C24" s="27"/>
      <c r="D24" s="30"/>
      <c r="E24" s="30"/>
      <c r="F24" s="38"/>
      <c r="G24" s="45"/>
      <c r="H24" s="45"/>
      <c r="I24" s="45"/>
      <c r="J24" s="45"/>
      <c r="K24" s="55"/>
      <c r="L24" s="45"/>
      <c r="M24" s="45"/>
      <c r="N24" s="45"/>
      <c r="O24" s="44"/>
      <c r="P24" s="52"/>
      <c r="Q24" s="52"/>
      <c r="R24" s="74"/>
      <c r="S24" s="79"/>
      <c r="T24" s="52"/>
      <c r="U24" s="52"/>
      <c r="V24" s="52"/>
      <c r="W24" s="52"/>
      <c r="X24" s="52"/>
      <c r="Y24" s="86"/>
      <c r="Z24" s="90"/>
      <c r="AA24" s="90"/>
      <c r="AB24" s="90"/>
      <c r="AC24" s="96"/>
      <c r="AD24" s="5"/>
      <c r="AE24" s="32"/>
      <c r="AF24" s="112"/>
      <c r="AG24" s="121"/>
      <c r="AH24" s="130"/>
      <c r="AI24" s="79"/>
      <c r="AJ24" s="52"/>
      <c r="AK24" s="52"/>
      <c r="AL24" s="52"/>
      <c r="AM24" s="52"/>
      <c r="AN24" s="52"/>
      <c r="AO24" s="86"/>
      <c r="AP24" s="90"/>
      <c r="AQ24" s="90"/>
      <c r="AR24" s="90"/>
      <c r="AS24" s="96"/>
      <c r="AT24" s="5"/>
      <c r="AU24" s="32"/>
      <c r="AV24" s="112"/>
      <c r="AW24" s="121"/>
      <c r="AX24" s="130"/>
    </row>
    <row r="25" spans="1:50" ht="13.8" customHeight="1">
      <c r="A25" s="9">
        <v>2</v>
      </c>
      <c r="B25" s="20"/>
      <c r="C25" s="23"/>
      <c r="D25" s="23"/>
      <c r="E25" s="23"/>
      <c r="F25" s="34"/>
      <c r="G25" s="46"/>
      <c r="H25" s="46"/>
      <c r="I25" s="46"/>
      <c r="J25" s="46"/>
      <c r="K25" s="56" t="s">
        <v>142</v>
      </c>
      <c r="L25" s="46"/>
      <c r="M25" s="46"/>
      <c r="N25" s="46"/>
      <c r="O25" s="64"/>
      <c r="P25" s="68"/>
      <c r="Q25" s="68"/>
      <c r="R25" s="73"/>
      <c r="S25" s="78"/>
      <c r="T25" s="68"/>
      <c r="U25" s="68"/>
      <c r="V25" s="68"/>
      <c r="W25" s="68"/>
      <c r="X25" s="68"/>
      <c r="Y25" s="85"/>
      <c r="Z25" s="88"/>
      <c r="AA25" s="88"/>
      <c r="AB25" s="88"/>
      <c r="AC25" s="95"/>
      <c r="AD25" s="20"/>
      <c r="AE25" s="23"/>
      <c r="AF25" s="23"/>
      <c r="AG25" s="23"/>
      <c r="AH25" s="126"/>
      <c r="AI25" s="78"/>
      <c r="AJ25" s="68"/>
      <c r="AK25" s="68"/>
      <c r="AL25" s="68"/>
      <c r="AM25" s="68"/>
      <c r="AN25" s="68"/>
      <c r="AO25" s="85"/>
      <c r="AP25" s="88"/>
      <c r="AQ25" s="88"/>
      <c r="AR25" s="88"/>
      <c r="AS25" s="95"/>
      <c r="AT25" s="20"/>
      <c r="AU25" s="23"/>
      <c r="AV25" s="23"/>
      <c r="AW25" s="23"/>
      <c r="AX25" s="126"/>
    </row>
    <row r="26" spans="1:50" ht="13.8" customHeight="1">
      <c r="A26" s="10"/>
      <c r="B26" s="21"/>
      <c r="C26" s="24"/>
      <c r="D26" s="24"/>
      <c r="E26" s="24"/>
      <c r="F26" s="35"/>
      <c r="G26" s="44"/>
      <c r="H26" s="52"/>
      <c r="I26" s="52"/>
      <c r="J26" s="52"/>
      <c r="K26" s="54"/>
      <c r="L26" s="58"/>
      <c r="M26" s="52"/>
      <c r="N26" s="61"/>
      <c r="O26" s="44"/>
      <c r="P26" s="52"/>
      <c r="Q26" s="52"/>
      <c r="R26" s="74"/>
      <c r="S26" s="79"/>
      <c r="T26" s="52"/>
      <c r="U26" s="52"/>
      <c r="V26" s="52"/>
      <c r="W26" s="52"/>
      <c r="X26" s="52"/>
      <c r="Y26" s="86"/>
      <c r="Z26" s="89"/>
      <c r="AA26" s="89"/>
      <c r="AB26" s="89"/>
      <c r="AC26" s="96"/>
      <c r="AD26" s="21"/>
      <c r="AE26" s="24"/>
      <c r="AF26" s="24"/>
      <c r="AG26" s="24"/>
      <c r="AH26" s="127"/>
      <c r="AI26" s="79"/>
      <c r="AJ26" s="52"/>
      <c r="AK26" s="52"/>
      <c r="AL26" s="52"/>
      <c r="AM26" s="52"/>
      <c r="AN26" s="52"/>
      <c r="AO26" s="86"/>
      <c r="AP26" s="89"/>
      <c r="AQ26" s="89"/>
      <c r="AR26" s="89"/>
      <c r="AS26" s="96"/>
      <c r="AT26" s="21"/>
      <c r="AU26" s="24"/>
      <c r="AV26" s="24"/>
      <c r="AW26" s="24"/>
      <c r="AX26" s="127"/>
    </row>
    <row r="27" spans="1:50" ht="13.8" customHeight="1">
      <c r="A27" s="10"/>
      <c r="B27" s="10"/>
      <c r="C27" s="25" t="s">
        <v>338</v>
      </c>
      <c r="D27" s="28"/>
      <c r="E27" s="28"/>
      <c r="F27" s="36"/>
      <c r="G27" s="44"/>
      <c r="H27" s="52"/>
      <c r="I27" s="52"/>
      <c r="J27" s="52"/>
      <c r="K27" s="54"/>
      <c r="L27" s="58"/>
      <c r="M27" s="52"/>
      <c r="N27" s="61"/>
      <c r="O27" s="44"/>
      <c r="P27" s="52"/>
      <c r="Q27" s="52"/>
      <c r="R27" s="74"/>
      <c r="S27" s="79"/>
      <c r="T27" s="52"/>
      <c r="U27" s="52"/>
      <c r="V27" s="52"/>
      <c r="W27" s="52"/>
      <c r="X27" s="52"/>
      <c r="Y27" s="86"/>
      <c r="Z27" s="89"/>
      <c r="AA27" s="89"/>
      <c r="AB27" s="89"/>
      <c r="AC27" s="96"/>
      <c r="AD27" s="6"/>
      <c r="AE27" s="33"/>
      <c r="AF27" s="110" t="s">
        <v>425</v>
      </c>
      <c r="AG27" s="119"/>
      <c r="AH27" s="128"/>
      <c r="AI27" s="79"/>
      <c r="AJ27" s="52"/>
      <c r="AK27" s="52"/>
      <c r="AL27" s="52"/>
      <c r="AM27" s="52"/>
      <c r="AN27" s="52"/>
      <c r="AO27" s="86"/>
      <c r="AP27" s="89"/>
      <c r="AQ27" s="89"/>
      <c r="AR27" s="89"/>
      <c r="AS27" s="96"/>
      <c r="AT27" s="6"/>
      <c r="AU27" s="33"/>
      <c r="AV27" s="110" t="s">
        <v>425</v>
      </c>
      <c r="AW27" s="119"/>
      <c r="AX27" s="128"/>
    </row>
    <row r="28" spans="1:50" ht="11.25" customHeight="1">
      <c r="A28" s="10"/>
      <c r="B28" s="10"/>
      <c r="C28" s="26" t="str">
        <f>IF(B25="","",VLOOKUP(B25,廃棄物コード!$C$4:$F$51,4,0))</f>
        <v/>
      </c>
      <c r="D28" s="29"/>
      <c r="E28" s="29"/>
      <c r="F28" s="37"/>
      <c r="G28" s="44"/>
      <c r="H28" s="52"/>
      <c r="I28" s="52"/>
      <c r="J28" s="52"/>
      <c r="K28" s="54"/>
      <c r="L28" s="58"/>
      <c r="M28" s="52"/>
      <c r="N28" s="61"/>
      <c r="O28" s="44"/>
      <c r="P28" s="52"/>
      <c r="Q28" s="52"/>
      <c r="R28" s="74"/>
      <c r="S28" s="79"/>
      <c r="T28" s="52"/>
      <c r="U28" s="52"/>
      <c r="V28" s="52"/>
      <c r="W28" s="52"/>
      <c r="X28" s="52"/>
      <c r="Y28" s="86"/>
      <c r="Z28" s="90"/>
      <c r="AA28" s="90"/>
      <c r="AB28" s="90"/>
      <c r="AC28" s="96"/>
      <c r="AD28" s="6"/>
      <c r="AE28" s="33"/>
      <c r="AF28" s="111" t="str">
        <f>IF(AD25="","",VLOOKUP(AD25,運搬先コード!$C$4:$D$53,2,0))</f>
        <v/>
      </c>
      <c r="AG28" s="120"/>
      <c r="AH28" s="129"/>
      <c r="AI28" s="79"/>
      <c r="AJ28" s="52"/>
      <c r="AK28" s="52"/>
      <c r="AL28" s="52"/>
      <c r="AM28" s="52"/>
      <c r="AN28" s="52"/>
      <c r="AO28" s="86"/>
      <c r="AP28" s="90"/>
      <c r="AQ28" s="90"/>
      <c r="AR28" s="90"/>
      <c r="AS28" s="96"/>
      <c r="AT28" s="6"/>
      <c r="AU28" s="33"/>
      <c r="AV28" s="111" t="str">
        <f>IF(AT25="","",VLOOKUP(AT25,運搬先コード!$C$4:$D$53,2,0))</f>
        <v/>
      </c>
      <c r="AW28" s="120"/>
      <c r="AX28" s="129"/>
    </row>
    <row r="29" spans="1:50" ht="9" customHeight="1">
      <c r="A29" s="10"/>
      <c r="B29" s="10"/>
      <c r="C29" s="27"/>
      <c r="D29" s="30"/>
      <c r="E29" s="30"/>
      <c r="F29" s="38"/>
      <c r="G29" s="45"/>
      <c r="H29" s="45"/>
      <c r="I29" s="45"/>
      <c r="J29" s="45"/>
      <c r="K29" s="55"/>
      <c r="L29" s="45"/>
      <c r="M29" s="45"/>
      <c r="N29" s="45"/>
      <c r="O29" s="44"/>
      <c r="P29" s="52"/>
      <c r="Q29" s="52"/>
      <c r="R29" s="74"/>
      <c r="S29" s="79"/>
      <c r="T29" s="52"/>
      <c r="U29" s="52"/>
      <c r="V29" s="52"/>
      <c r="W29" s="52"/>
      <c r="X29" s="52"/>
      <c r="Y29" s="86"/>
      <c r="Z29" s="90"/>
      <c r="AA29" s="90"/>
      <c r="AB29" s="90"/>
      <c r="AC29" s="96"/>
      <c r="AD29" s="5"/>
      <c r="AE29" s="32"/>
      <c r="AF29" s="112"/>
      <c r="AG29" s="121"/>
      <c r="AH29" s="130"/>
      <c r="AI29" s="79"/>
      <c r="AJ29" s="52"/>
      <c r="AK29" s="52"/>
      <c r="AL29" s="52"/>
      <c r="AM29" s="52"/>
      <c r="AN29" s="52"/>
      <c r="AO29" s="86"/>
      <c r="AP29" s="90"/>
      <c r="AQ29" s="90"/>
      <c r="AR29" s="90"/>
      <c r="AS29" s="96"/>
      <c r="AT29" s="5"/>
      <c r="AU29" s="32"/>
      <c r="AV29" s="112"/>
      <c r="AW29" s="121"/>
      <c r="AX29" s="130"/>
    </row>
    <row r="30" spans="1:50" ht="13.8" customHeight="1">
      <c r="A30" s="9">
        <v>3</v>
      </c>
      <c r="B30" s="20"/>
      <c r="C30" s="23"/>
      <c r="D30" s="23"/>
      <c r="E30" s="23"/>
      <c r="F30" s="34"/>
      <c r="G30" s="46"/>
      <c r="H30" s="46"/>
      <c r="I30" s="46"/>
      <c r="J30" s="46"/>
      <c r="K30" s="56" t="s">
        <v>142</v>
      </c>
      <c r="L30" s="46"/>
      <c r="M30" s="46"/>
      <c r="N30" s="46"/>
      <c r="O30" s="64"/>
      <c r="P30" s="68"/>
      <c r="Q30" s="68"/>
      <c r="R30" s="73"/>
      <c r="S30" s="78"/>
      <c r="T30" s="68"/>
      <c r="U30" s="68"/>
      <c r="V30" s="68"/>
      <c r="W30" s="68"/>
      <c r="X30" s="68"/>
      <c r="Y30" s="85"/>
      <c r="Z30" s="88"/>
      <c r="AA30" s="88"/>
      <c r="AB30" s="88"/>
      <c r="AC30" s="95"/>
      <c r="AD30" s="20"/>
      <c r="AE30" s="23"/>
      <c r="AF30" s="23"/>
      <c r="AG30" s="23"/>
      <c r="AH30" s="126"/>
      <c r="AI30" s="78"/>
      <c r="AJ30" s="68"/>
      <c r="AK30" s="68"/>
      <c r="AL30" s="68"/>
      <c r="AM30" s="68"/>
      <c r="AN30" s="68"/>
      <c r="AO30" s="85"/>
      <c r="AP30" s="88"/>
      <c r="AQ30" s="88"/>
      <c r="AR30" s="88"/>
      <c r="AS30" s="95"/>
      <c r="AT30" s="20"/>
      <c r="AU30" s="23"/>
      <c r="AV30" s="23"/>
      <c r="AW30" s="23"/>
      <c r="AX30" s="126"/>
    </row>
    <row r="31" spans="1:50" ht="13.8" customHeight="1">
      <c r="A31" s="10"/>
      <c r="B31" s="21"/>
      <c r="C31" s="24"/>
      <c r="D31" s="24"/>
      <c r="E31" s="24"/>
      <c r="F31" s="35"/>
      <c r="G31" s="44"/>
      <c r="H31" s="52"/>
      <c r="I31" s="52"/>
      <c r="J31" s="52"/>
      <c r="K31" s="54"/>
      <c r="L31" s="58"/>
      <c r="M31" s="52"/>
      <c r="N31" s="61"/>
      <c r="O31" s="44"/>
      <c r="P31" s="52"/>
      <c r="Q31" s="52"/>
      <c r="R31" s="74"/>
      <c r="S31" s="79"/>
      <c r="T31" s="52"/>
      <c r="U31" s="52"/>
      <c r="V31" s="52"/>
      <c r="W31" s="52"/>
      <c r="X31" s="52"/>
      <c r="Y31" s="86"/>
      <c r="Z31" s="89"/>
      <c r="AA31" s="89"/>
      <c r="AB31" s="89"/>
      <c r="AC31" s="96"/>
      <c r="AD31" s="21"/>
      <c r="AE31" s="24"/>
      <c r="AF31" s="24"/>
      <c r="AG31" s="24"/>
      <c r="AH31" s="127"/>
      <c r="AI31" s="79"/>
      <c r="AJ31" s="52"/>
      <c r="AK31" s="52"/>
      <c r="AL31" s="52"/>
      <c r="AM31" s="52"/>
      <c r="AN31" s="52"/>
      <c r="AO31" s="86"/>
      <c r="AP31" s="89"/>
      <c r="AQ31" s="89"/>
      <c r="AR31" s="89"/>
      <c r="AS31" s="96"/>
      <c r="AT31" s="21"/>
      <c r="AU31" s="24"/>
      <c r="AV31" s="24"/>
      <c r="AW31" s="24"/>
      <c r="AX31" s="127"/>
    </row>
    <row r="32" spans="1:50" ht="13.8" customHeight="1">
      <c r="A32" s="10"/>
      <c r="B32" s="10"/>
      <c r="C32" s="25" t="s">
        <v>338</v>
      </c>
      <c r="D32" s="28"/>
      <c r="E32" s="28"/>
      <c r="F32" s="36"/>
      <c r="G32" s="44"/>
      <c r="H32" s="52"/>
      <c r="I32" s="52"/>
      <c r="J32" s="52"/>
      <c r="K32" s="54"/>
      <c r="L32" s="58"/>
      <c r="M32" s="52"/>
      <c r="N32" s="61"/>
      <c r="O32" s="44"/>
      <c r="P32" s="52"/>
      <c r="Q32" s="52"/>
      <c r="R32" s="74"/>
      <c r="S32" s="79"/>
      <c r="T32" s="52"/>
      <c r="U32" s="52"/>
      <c r="V32" s="52"/>
      <c r="W32" s="52"/>
      <c r="X32" s="52"/>
      <c r="Y32" s="86"/>
      <c r="Z32" s="89"/>
      <c r="AA32" s="89"/>
      <c r="AB32" s="89"/>
      <c r="AC32" s="96"/>
      <c r="AD32" s="6"/>
      <c r="AE32" s="33"/>
      <c r="AF32" s="110" t="s">
        <v>425</v>
      </c>
      <c r="AG32" s="119"/>
      <c r="AH32" s="128"/>
      <c r="AI32" s="79"/>
      <c r="AJ32" s="52"/>
      <c r="AK32" s="52"/>
      <c r="AL32" s="52"/>
      <c r="AM32" s="52"/>
      <c r="AN32" s="52"/>
      <c r="AO32" s="86"/>
      <c r="AP32" s="89"/>
      <c r="AQ32" s="89"/>
      <c r="AR32" s="89"/>
      <c r="AS32" s="96"/>
      <c r="AT32" s="6"/>
      <c r="AU32" s="33"/>
      <c r="AV32" s="110" t="s">
        <v>425</v>
      </c>
      <c r="AW32" s="119"/>
      <c r="AX32" s="128"/>
    </row>
    <row r="33" spans="1:50" ht="11.25" customHeight="1">
      <c r="A33" s="10"/>
      <c r="B33" s="10"/>
      <c r="C33" s="26" t="str">
        <f>IF(B30="","",VLOOKUP(B30,廃棄物コード!$C$4:$F$51,4,0))</f>
        <v/>
      </c>
      <c r="D33" s="29"/>
      <c r="E33" s="29"/>
      <c r="F33" s="37"/>
      <c r="G33" s="44"/>
      <c r="H33" s="52"/>
      <c r="I33" s="52"/>
      <c r="J33" s="52"/>
      <c r="K33" s="54"/>
      <c r="L33" s="58"/>
      <c r="M33" s="52"/>
      <c r="N33" s="61"/>
      <c r="O33" s="44"/>
      <c r="P33" s="52"/>
      <c r="Q33" s="52"/>
      <c r="R33" s="74"/>
      <c r="S33" s="79"/>
      <c r="T33" s="52"/>
      <c r="U33" s="52"/>
      <c r="V33" s="52"/>
      <c r="W33" s="52"/>
      <c r="X33" s="52"/>
      <c r="Y33" s="86"/>
      <c r="Z33" s="90"/>
      <c r="AA33" s="90"/>
      <c r="AB33" s="90"/>
      <c r="AC33" s="96"/>
      <c r="AD33" s="6"/>
      <c r="AE33" s="33"/>
      <c r="AF33" s="111" t="str">
        <f>IF(AD30="","",VLOOKUP(AD30,運搬先コード!$C$4:$D$53,2,0))</f>
        <v/>
      </c>
      <c r="AG33" s="120"/>
      <c r="AH33" s="129"/>
      <c r="AI33" s="79"/>
      <c r="AJ33" s="52"/>
      <c r="AK33" s="52"/>
      <c r="AL33" s="52"/>
      <c r="AM33" s="52"/>
      <c r="AN33" s="52"/>
      <c r="AO33" s="86"/>
      <c r="AP33" s="90"/>
      <c r="AQ33" s="90"/>
      <c r="AR33" s="90"/>
      <c r="AS33" s="96"/>
      <c r="AT33" s="6"/>
      <c r="AU33" s="33"/>
      <c r="AV33" s="111" t="str">
        <f>IF(AT30="","",VLOOKUP(AT30,運搬先コード!$C$4:$D$53,2,0))</f>
        <v/>
      </c>
      <c r="AW33" s="120"/>
      <c r="AX33" s="129"/>
    </row>
    <row r="34" spans="1:50" ht="9" customHeight="1">
      <c r="A34" s="10"/>
      <c r="B34" s="10"/>
      <c r="C34" s="27"/>
      <c r="D34" s="30"/>
      <c r="E34" s="30"/>
      <c r="F34" s="38"/>
      <c r="G34" s="45"/>
      <c r="H34" s="45"/>
      <c r="I34" s="45"/>
      <c r="J34" s="45"/>
      <c r="K34" s="55"/>
      <c r="L34" s="45"/>
      <c r="M34" s="45"/>
      <c r="N34" s="45"/>
      <c r="O34" s="44"/>
      <c r="P34" s="52"/>
      <c r="Q34" s="52"/>
      <c r="R34" s="74"/>
      <c r="S34" s="79"/>
      <c r="T34" s="52"/>
      <c r="U34" s="52"/>
      <c r="V34" s="52"/>
      <c r="W34" s="52"/>
      <c r="X34" s="52"/>
      <c r="Y34" s="86"/>
      <c r="Z34" s="90"/>
      <c r="AA34" s="90"/>
      <c r="AB34" s="90"/>
      <c r="AC34" s="96"/>
      <c r="AD34" s="5"/>
      <c r="AE34" s="32"/>
      <c r="AF34" s="112"/>
      <c r="AG34" s="121"/>
      <c r="AH34" s="130"/>
      <c r="AI34" s="79"/>
      <c r="AJ34" s="52"/>
      <c r="AK34" s="52"/>
      <c r="AL34" s="52"/>
      <c r="AM34" s="52"/>
      <c r="AN34" s="52"/>
      <c r="AO34" s="86"/>
      <c r="AP34" s="90"/>
      <c r="AQ34" s="90"/>
      <c r="AR34" s="90"/>
      <c r="AS34" s="96"/>
      <c r="AT34" s="5"/>
      <c r="AU34" s="32"/>
      <c r="AV34" s="112"/>
      <c r="AW34" s="121"/>
      <c r="AX34" s="130"/>
    </row>
    <row r="35" spans="1:50" ht="13.8" customHeight="1">
      <c r="A35" s="9">
        <v>4</v>
      </c>
      <c r="B35" s="20"/>
      <c r="C35" s="23"/>
      <c r="D35" s="23"/>
      <c r="E35" s="23"/>
      <c r="F35" s="34"/>
      <c r="G35" s="46"/>
      <c r="H35" s="46"/>
      <c r="I35" s="46"/>
      <c r="J35" s="46"/>
      <c r="K35" s="56" t="s">
        <v>142</v>
      </c>
      <c r="L35" s="46"/>
      <c r="M35" s="46"/>
      <c r="N35" s="46"/>
      <c r="O35" s="64"/>
      <c r="P35" s="68"/>
      <c r="Q35" s="68"/>
      <c r="R35" s="73"/>
      <c r="S35" s="78"/>
      <c r="T35" s="68"/>
      <c r="U35" s="68"/>
      <c r="V35" s="68"/>
      <c r="W35" s="68"/>
      <c r="X35" s="68"/>
      <c r="Y35" s="85"/>
      <c r="Z35" s="88"/>
      <c r="AA35" s="88"/>
      <c r="AB35" s="88"/>
      <c r="AC35" s="95"/>
      <c r="AD35" s="20"/>
      <c r="AE35" s="23"/>
      <c r="AF35" s="23"/>
      <c r="AG35" s="23"/>
      <c r="AH35" s="126"/>
      <c r="AI35" s="78"/>
      <c r="AJ35" s="68"/>
      <c r="AK35" s="68"/>
      <c r="AL35" s="68"/>
      <c r="AM35" s="68"/>
      <c r="AN35" s="68"/>
      <c r="AO35" s="85"/>
      <c r="AP35" s="88"/>
      <c r="AQ35" s="88"/>
      <c r="AR35" s="88"/>
      <c r="AS35" s="95"/>
      <c r="AT35" s="20"/>
      <c r="AU35" s="23"/>
      <c r="AV35" s="23"/>
      <c r="AW35" s="23"/>
      <c r="AX35" s="126"/>
    </row>
    <row r="36" spans="1:50" ht="13.8" customHeight="1">
      <c r="A36" s="10"/>
      <c r="B36" s="21"/>
      <c r="C36" s="24"/>
      <c r="D36" s="24"/>
      <c r="E36" s="24"/>
      <c r="F36" s="35"/>
      <c r="G36" s="44"/>
      <c r="H36" s="52"/>
      <c r="I36" s="52"/>
      <c r="J36" s="52"/>
      <c r="K36" s="54"/>
      <c r="L36" s="58"/>
      <c r="M36" s="52"/>
      <c r="N36" s="61"/>
      <c r="O36" s="44"/>
      <c r="P36" s="52"/>
      <c r="Q36" s="52"/>
      <c r="R36" s="74"/>
      <c r="S36" s="79"/>
      <c r="T36" s="52"/>
      <c r="U36" s="52"/>
      <c r="V36" s="52"/>
      <c r="W36" s="52"/>
      <c r="X36" s="52"/>
      <c r="Y36" s="86"/>
      <c r="Z36" s="89"/>
      <c r="AA36" s="89"/>
      <c r="AB36" s="89"/>
      <c r="AC36" s="96"/>
      <c r="AD36" s="21"/>
      <c r="AE36" s="24"/>
      <c r="AF36" s="24"/>
      <c r="AG36" s="24"/>
      <c r="AH36" s="127"/>
      <c r="AI36" s="79"/>
      <c r="AJ36" s="52"/>
      <c r="AK36" s="52"/>
      <c r="AL36" s="52"/>
      <c r="AM36" s="52"/>
      <c r="AN36" s="52"/>
      <c r="AO36" s="86"/>
      <c r="AP36" s="89"/>
      <c r="AQ36" s="89"/>
      <c r="AR36" s="89"/>
      <c r="AS36" s="96"/>
      <c r="AT36" s="21"/>
      <c r="AU36" s="24"/>
      <c r="AV36" s="24"/>
      <c r="AW36" s="24"/>
      <c r="AX36" s="127"/>
    </row>
    <row r="37" spans="1:50" ht="13.8" customHeight="1">
      <c r="A37" s="10"/>
      <c r="B37" s="10"/>
      <c r="C37" s="25" t="s">
        <v>338</v>
      </c>
      <c r="D37" s="28"/>
      <c r="E37" s="28"/>
      <c r="F37" s="36"/>
      <c r="G37" s="44"/>
      <c r="H37" s="52"/>
      <c r="I37" s="52"/>
      <c r="J37" s="52"/>
      <c r="K37" s="54"/>
      <c r="L37" s="58"/>
      <c r="M37" s="52"/>
      <c r="N37" s="61"/>
      <c r="O37" s="44"/>
      <c r="P37" s="52"/>
      <c r="Q37" s="52"/>
      <c r="R37" s="74"/>
      <c r="S37" s="79"/>
      <c r="T37" s="52"/>
      <c r="U37" s="52"/>
      <c r="V37" s="52"/>
      <c r="W37" s="52"/>
      <c r="X37" s="52"/>
      <c r="Y37" s="86"/>
      <c r="Z37" s="89"/>
      <c r="AA37" s="89"/>
      <c r="AB37" s="89"/>
      <c r="AC37" s="96"/>
      <c r="AD37" s="6"/>
      <c r="AE37" s="33"/>
      <c r="AF37" s="110" t="s">
        <v>425</v>
      </c>
      <c r="AG37" s="119"/>
      <c r="AH37" s="128"/>
      <c r="AI37" s="79"/>
      <c r="AJ37" s="52"/>
      <c r="AK37" s="52"/>
      <c r="AL37" s="52"/>
      <c r="AM37" s="52"/>
      <c r="AN37" s="52"/>
      <c r="AO37" s="86"/>
      <c r="AP37" s="89"/>
      <c r="AQ37" s="89"/>
      <c r="AR37" s="89"/>
      <c r="AS37" s="96"/>
      <c r="AT37" s="6"/>
      <c r="AU37" s="33"/>
      <c r="AV37" s="110" t="s">
        <v>425</v>
      </c>
      <c r="AW37" s="119"/>
      <c r="AX37" s="128"/>
    </row>
    <row r="38" spans="1:50" ht="11.25" customHeight="1">
      <c r="A38" s="10"/>
      <c r="B38" s="10"/>
      <c r="C38" s="26" t="str">
        <f>IF(B35="","",VLOOKUP(B35,廃棄物コード!$C$4:$F$51,4,0))</f>
        <v/>
      </c>
      <c r="D38" s="29"/>
      <c r="E38" s="29"/>
      <c r="F38" s="37"/>
      <c r="G38" s="44"/>
      <c r="H38" s="52"/>
      <c r="I38" s="52"/>
      <c r="J38" s="52"/>
      <c r="K38" s="54"/>
      <c r="L38" s="58"/>
      <c r="M38" s="52"/>
      <c r="N38" s="61"/>
      <c r="O38" s="44"/>
      <c r="P38" s="52"/>
      <c r="Q38" s="52"/>
      <c r="R38" s="74"/>
      <c r="S38" s="79"/>
      <c r="T38" s="52"/>
      <c r="U38" s="52"/>
      <c r="V38" s="52"/>
      <c r="W38" s="52"/>
      <c r="X38" s="52"/>
      <c r="Y38" s="86"/>
      <c r="Z38" s="90"/>
      <c r="AA38" s="90"/>
      <c r="AB38" s="90"/>
      <c r="AC38" s="96"/>
      <c r="AD38" s="6"/>
      <c r="AE38" s="33"/>
      <c r="AF38" s="111" t="str">
        <f>IF(AD35="","",VLOOKUP(AD35,運搬先コード!$C$4:$D$53,2,0))</f>
        <v/>
      </c>
      <c r="AG38" s="120"/>
      <c r="AH38" s="129"/>
      <c r="AI38" s="79"/>
      <c r="AJ38" s="52"/>
      <c r="AK38" s="52"/>
      <c r="AL38" s="52"/>
      <c r="AM38" s="52"/>
      <c r="AN38" s="52"/>
      <c r="AO38" s="86"/>
      <c r="AP38" s="90"/>
      <c r="AQ38" s="90"/>
      <c r="AR38" s="90"/>
      <c r="AS38" s="96"/>
      <c r="AT38" s="6"/>
      <c r="AU38" s="33"/>
      <c r="AV38" s="111" t="str">
        <f>IF(AT35="","",VLOOKUP(AT35,運搬先コード!$C$4:$D$53,2,0))</f>
        <v/>
      </c>
      <c r="AW38" s="120"/>
      <c r="AX38" s="129"/>
    </row>
    <row r="39" spans="1:50" ht="9" customHeight="1">
      <c r="A39" s="11"/>
      <c r="B39" s="11"/>
      <c r="C39" s="27"/>
      <c r="D39" s="30"/>
      <c r="E39" s="30"/>
      <c r="F39" s="38"/>
      <c r="G39" s="47"/>
      <c r="H39" s="47"/>
      <c r="I39" s="47"/>
      <c r="J39" s="47"/>
      <c r="K39" s="57"/>
      <c r="L39" s="47"/>
      <c r="M39" s="47"/>
      <c r="N39" s="47"/>
      <c r="O39" s="65"/>
      <c r="P39" s="69"/>
      <c r="Q39" s="69"/>
      <c r="R39" s="75"/>
      <c r="S39" s="80"/>
      <c r="T39" s="82"/>
      <c r="U39" s="82"/>
      <c r="V39" s="82"/>
      <c r="W39" s="82"/>
      <c r="X39" s="82"/>
      <c r="Y39" s="87"/>
      <c r="Z39" s="91"/>
      <c r="AA39" s="91"/>
      <c r="AB39" s="91"/>
      <c r="AC39" s="97"/>
      <c r="AD39" s="99"/>
      <c r="AE39" s="103"/>
      <c r="AF39" s="113"/>
      <c r="AG39" s="122"/>
      <c r="AH39" s="131"/>
      <c r="AI39" s="80"/>
      <c r="AJ39" s="82"/>
      <c r="AK39" s="82"/>
      <c r="AL39" s="82"/>
      <c r="AM39" s="82"/>
      <c r="AN39" s="82"/>
      <c r="AO39" s="87"/>
      <c r="AP39" s="91"/>
      <c r="AQ39" s="91"/>
      <c r="AR39" s="91"/>
      <c r="AS39" s="97"/>
      <c r="AT39" s="99"/>
      <c r="AU39" s="103"/>
      <c r="AV39" s="113"/>
      <c r="AW39" s="122"/>
      <c r="AX39" s="131"/>
    </row>
    <row r="40" spans="1:50" ht="11.25" customHeight="1">
      <c r="A40" s="2" t="s">
        <v>411</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1.4" customHeight="1">
      <c r="A41" s="12" t="s">
        <v>383</v>
      </c>
      <c r="B41" s="2" t="s">
        <v>502</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1.4" customHeight="1">
      <c r="A42" s="12" t="s">
        <v>503</v>
      </c>
      <c r="B42" s="2" t="s">
        <v>181</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1.4" customHeight="1">
      <c r="A43" s="12" t="s">
        <v>504</v>
      </c>
      <c r="B43" s="2" t="s">
        <v>505</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1.4" customHeight="1">
      <c r="A44" s="12" t="s">
        <v>180</v>
      </c>
      <c r="B44" s="2" t="s">
        <v>420</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1.4" customHeight="1">
      <c r="A45" s="13" t="s">
        <v>506</v>
      </c>
      <c r="B45" s="22" t="s">
        <v>300</v>
      </c>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row>
    <row r="46" spans="1:50" ht="11.4" customHeight="1">
      <c r="A46" s="13"/>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row>
    <row r="47" spans="1:50" ht="11.4" customHeight="1">
      <c r="A47" s="12" t="s">
        <v>297</v>
      </c>
      <c r="B47" s="2" t="s">
        <v>279</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2.75" customHeight="1">
      <c r="A48" s="14" t="s">
        <v>507</v>
      </c>
      <c r="B48" s="2" t="s">
        <v>105</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t="s">
        <v>415</v>
      </c>
      <c r="AS48" s="2"/>
      <c r="AT48" s="2"/>
      <c r="AU48" s="2"/>
      <c r="AV48" s="2"/>
      <c r="AW48" s="2"/>
      <c r="AX48" s="2"/>
    </row>
  </sheetData>
  <mergeCells count="188">
    <mergeCell ref="AR2:AS2"/>
    <mergeCell ref="AU2:AV2"/>
    <mergeCell ref="AM3:AN3"/>
    <mergeCell ref="AO3:AP3"/>
    <mergeCell ref="AR3:AS3"/>
    <mergeCell ref="AU3:AV3"/>
    <mergeCell ref="AG5:AH5"/>
    <mergeCell ref="AI5:AL5"/>
    <mergeCell ref="AI6:AW6"/>
    <mergeCell ref="AI7:AW7"/>
    <mergeCell ref="AI8:AW8"/>
    <mergeCell ref="AF11:AI11"/>
    <mergeCell ref="AV14:AX14"/>
    <mergeCell ref="AV15:AX15"/>
    <mergeCell ref="AI16:AO16"/>
    <mergeCell ref="AS16:AX16"/>
    <mergeCell ref="AI17:AO17"/>
    <mergeCell ref="AS17:AX17"/>
    <mergeCell ref="G19:N19"/>
    <mergeCell ref="S19:X19"/>
    <mergeCell ref="AD19:AH19"/>
    <mergeCell ref="AI19:AN19"/>
    <mergeCell ref="AT19:AX19"/>
    <mergeCell ref="C22:F22"/>
    <mergeCell ref="AF22:AH22"/>
    <mergeCell ref="AV22:AX22"/>
    <mergeCell ref="C27:F27"/>
    <mergeCell ref="AF27:AH27"/>
    <mergeCell ref="AV27:AX27"/>
    <mergeCell ref="C32:F32"/>
    <mergeCell ref="AF32:AH32"/>
    <mergeCell ref="AV32:AX32"/>
    <mergeCell ref="C37:F37"/>
    <mergeCell ref="AF37:AH37"/>
    <mergeCell ref="AV37:AX37"/>
    <mergeCell ref="AG7:AH8"/>
    <mergeCell ref="A14:F15"/>
    <mergeCell ref="G14:AC15"/>
    <mergeCell ref="AD14:AE15"/>
    <mergeCell ref="AF14:AU15"/>
    <mergeCell ref="A16:F17"/>
    <mergeCell ref="G16:AE17"/>
    <mergeCell ref="B18:F19"/>
    <mergeCell ref="A20:A24"/>
    <mergeCell ref="B20:F21"/>
    <mergeCell ref="O20:O24"/>
    <mergeCell ref="P20:P24"/>
    <mergeCell ref="Q20:Q24"/>
    <mergeCell ref="R20:R24"/>
    <mergeCell ref="S20:S24"/>
    <mergeCell ref="T20:T24"/>
    <mergeCell ref="U20:U24"/>
    <mergeCell ref="V20:V24"/>
    <mergeCell ref="W20:W24"/>
    <mergeCell ref="X20:X24"/>
    <mergeCell ref="Y20:AC24"/>
    <mergeCell ref="AD20:AH21"/>
    <mergeCell ref="AI20:AI24"/>
    <mergeCell ref="AJ20:AJ24"/>
    <mergeCell ref="AK20:AK24"/>
    <mergeCell ref="AL20:AL24"/>
    <mergeCell ref="AM20:AM24"/>
    <mergeCell ref="AN20:AN24"/>
    <mergeCell ref="AO20:AS24"/>
    <mergeCell ref="AT20:AX21"/>
    <mergeCell ref="G21:G23"/>
    <mergeCell ref="H21:H23"/>
    <mergeCell ref="I21:I23"/>
    <mergeCell ref="J21:J23"/>
    <mergeCell ref="K21:K23"/>
    <mergeCell ref="L21:L23"/>
    <mergeCell ref="M21:M23"/>
    <mergeCell ref="N21:N23"/>
    <mergeCell ref="B22:B24"/>
    <mergeCell ref="AD22:AE24"/>
    <mergeCell ref="AT22:AU24"/>
    <mergeCell ref="C23:F24"/>
    <mergeCell ref="AF23:AH24"/>
    <mergeCell ref="AV23:AX24"/>
    <mergeCell ref="A25:A29"/>
    <mergeCell ref="B25:F26"/>
    <mergeCell ref="O25:O29"/>
    <mergeCell ref="P25:P29"/>
    <mergeCell ref="Q25:Q29"/>
    <mergeCell ref="R25:R29"/>
    <mergeCell ref="S25:S29"/>
    <mergeCell ref="T25:T29"/>
    <mergeCell ref="U25:U29"/>
    <mergeCell ref="V25:V29"/>
    <mergeCell ref="W25:W29"/>
    <mergeCell ref="X25:X29"/>
    <mergeCell ref="Y25:AC29"/>
    <mergeCell ref="AD25:AH26"/>
    <mergeCell ref="AI25:AI29"/>
    <mergeCell ref="AJ25:AJ29"/>
    <mergeCell ref="AK25:AK29"/>
    <mergeCell ref="AL25:AL29"/>
    <mergeCell ref="AM25:AM29"/>
    <mergeCell ref="AN25:AN29"/>
    <mergeCell ref="AO25:AS29"/>
    <mergeCell ref="AT25:AX26"/>
    <mergeCell ref="G26:G28"/>
    <mergeCell ref="H26:H28"/>
    <mergeCell ref="I26:I28"/>
    <mergeCell ref="J26:J28"/>
    <mergeCell ref="K26:K28"/>
    <mergeCell ref="L26:L28"/>
    <mergeCell ref="M26:M28"/>
    <mergeCell ref="N26:N28"/>
    <mergeCell ref="B27:B29"/>
    <mergeCell ref="AD27:AE29"/>
    <mergeCell ref="AT27:AU29"/>
    <mergeCell ref="C28:F29"/>
    <mergeCell ref="AF28:AH29"/>
    <mergeCell ref="AV28:AX29"/>
    <mergeCell ref="A30:A34"/>
    <mergeCell ref="B30:F31"/>
    <mergeCell ref="O30:O34"/>
    <mergeCell ref="P30:P34"/>
    <mergeCell ref="Q30:Q34"/>
    <mergeCell ref="R30:R34"/>
    <mergeCell ref="S30:S34"/>
    <mergeCell ref="T30:T34"/>
    <mergeCell ref="U30:U34"/>
    <mergeCell ref="V30:V34"/>
    <mergeCell ref="W30:W34"/>
    <mergeCell ref="X30:X34"/>
    <mergeCell ref="Y30:AC34"/>
    <mergeCell ref="AD30:AH31"/>
    <mergeCell ref="AI30:AI34"/>
    <mergeCell ref="AJ30:AJ34"/>
    <mergeCell ref="AK30:AK34"/>
    <mergeCell ref="AL30:AL34"/>
    <mergeCell ref="AM30:AM34"/>
    <mergeCell ref="AN30:AN34"/>
    <mergeCell ref="AO30:AS34"/>
    <mergeCell ref="AT30:AX31"/>
    <mergeCell ref="G31:G33"/>
    <mergeCell ref="H31:H33"/>
    <mergeCell ref="I31:I33"/>
    <mergeCell ref="J31:J33"/>
    <mergeCell ref="K31:K33"/>
    <mergeCell ref="L31:L33"/>
    <mergeCell ref="M31:M33"/>
    <mergeCell ref="N31:N33"/>
    <mergeCell ref="B32:B34"/>
    <mergeCell ref="AD32:AE34"/>
    <mergeCell ref="AT32:AU34"/>
    <mergeCell ref="C33:F34"/>
    <mergeCell ref="AF33:AH34"/>
    <mergeCell ref="AV33:AX34"/>
    <mergeCell ref="A35:A39"/>
    <mergeCell ref="B35:F36"/>
    <mergeCell ref="O35:O39"/>
    <mergeCell ref="P35:P39"/>
    <mergeCell ref="Q35:Q39"/>
    <mergeCell ref="R35:R39"/>
    <mergeCell ref="S35:S39"/>
    <mergeCell ref="T35:T39"/>
    <mergeCell ref="U35:U39"/>
    <mergeCell ref="V35:V39"/>
    <mergeCell ref="W35:W39"/>
    <mergeCell ref="X35:X39"/>
    <mergeCell ref="Y35:AC39"/>
    <mergeCell ref="AD35:AH36"/>
    <mergeCell ref="AI35:AI39"/>
    <mergeCell ref="AJ35:AJ39"/>
    <mergeCell ref="AK35:AK39"/>
    <mergeCell ref="AL35:AL39"/>
    <mergeCell ref="AM35:AM39"/>
    <mergeCell ref="AN35:AN39"/>
    <mergeCell ref="AO35:AS39"/>
    <mergeCell ref="AT35:AX36"/>
    <mergeCell ref="G36:G38"/>
    <mergeCell ref="H36:H38"/>
    <mergeCell ref="I36:I38"/>
    <mergeCell ref="J36:J38"/>
    <mergeCell ref="K36:K38"/>
    <mergeCell ref="L36:L38"/>
    <mergeCell ref="M36:M38"/>
    <mergeCell ref="N36:N38"/>
    <mergeCell ref="B37:B39"/>
    <mergeCell ref="AD37:AE39"/>
    <mergeCell ref="AT37:AU39"/>
    <mergeCell ref="C38:F39"/>
    <mergeCell ref="AF38:AH39"/>
    <mergeCell ref="AV38:AX39"/>
    <mergeCell ref="B45:AX46"/>
  </mergeCells>
  <phoneticPr fontId="2"/>
  <conditionalFormatting sqref="AO3:AP3">
    <cfRule type="expression" dxfId="2" priority="3">
      <formula>$AO$3=""</formula>
    </cfRule>
  </conditionalFormatting>
  <conditionalFormatting sqref="AR3:AS3">
    <cfRule type="expression" dxfId="1" priority="2">
      <formula>$AR$3=""</formula>
    </cfRule>
  </conditionalFormatting>
  <conditionalFormatting sqref="AU3:AV3">
    <cfRule type="expression" dxfId="0" priority="1">
      <formula>$AU$3=""</formula>
    </cfRule>
  </conditionalFormatting>
  <dataValidations count="4">
    <dataValidation type="list" allowBlank="1" showDropDown="0" showInputMessage="1" showErrorMessage="1" sqref="AF14:AU15">
      <formula1>gyousyu_c</formula1>
    </dataValidation>
    <dataValidation type="list" allowBlank="1" showDropDown="0" showInputMessage="1" showErrorMessage="1" sqref="AT35 AD35 AT30 AD30 AT25 AD25 AD20 AT20">
      <formula1>INDIRECT("運搬先コード!$C$4:$C$53")</formula1>
    </dataValidation>
    <dataValidation type="list" allowBlank="1" showDropDown="0" showInputMessage="1" showErrorMessage="1" sqref="B35 B30 B25 B20">
      <formula1>INDIRECT("廃棄物コード!$C$4:$C$51")</formula1>
    </dataValidation>
    <dataValidation imeMode="on" allowBlank="1" showDropDown="0" showInputMessage="1" showErrorMessage="1" sqref="Y20:AC39 AO20:AS39 G14:AC15 G16:AE17 AS16:AX16 AI16:AO16 AX6:AX7 AI6:AI7"/>
  </dataValidations>
  <printOptions horizontalCentered="1" verticalCentered="1"/>
  <pageMargins left="0.39370078740157477" right="0.39370078740157477" top="0.39370078740157477" bottom="0.11811023622047244" header="0" footer="0"/>
  <pageSetup paperSize="9" scale="83" fitToWidth="0" fitToHeight="1" orientation="landscape" usePrinterDefaults="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X40"/>
  <sheetViews>
    <sheetView view="pageBreakPreview" topLeftCell="A10" zoomScaleSheetLayoutView="100" workbookViewId="0">
      <selection activeCell="BH26" sqref="BH26"/>
    </sheetView>
  </sheetViews>
  <sheetFormatPr defaultColWidth="2.88671875" defaultRowHeight="11.25"/>
  <cols>
    <col min="1" max="30" width="3.109375" style="1" customWidth="1"/>
    <col min="31" max="31" width="3.33203125" style="1" customWidth="1"/>
    <col min="32" max="53" width="3.109375" style="1" customWidth="1"/>
    <col min="54" max="16384" width="2.88671875" style="1"/>
  </cols>
  <sheetData>
    <row r="1" spans="1:50" ht="15.15" customHeight="1">
      <c r="A1" s="2" t="s">
        <v>19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0" ht="20.25" customHeight="1">
      <c r="A2" s="3"/>
      <c r="B2" s="15"/>
      <c r="C2" s="15"/>
      <c r="D2" s="15"/>
      <c r="E2" s="15"/>
      <c r="F2" s="15"/>
      <c r="G2" s="15"/>
      <c r="H2" s="15"/>
      <c r="I2" s="15"/>
      <c r="J2" s="15"/>
      <c r="K2" s="15"/>
      <c r="L2" s="15"/>
      <c r="M2" s="15"/>
      <c r="N2" s="59" t="s">
        <v>508</v>
      </c>
      <c r="O2" s="59"/>
      <c r="P2" s="66"/>
      <c r="Q2" s="66"/>
      <c r="R2" s="66"/>
      <c r="S2" s="66"/>
      <c r="T2" s="66"/>
      <c r="U2" s="66"/>
      <c r="V2" s="66"/>
      <c r="W2" s="66"/>
      <c r="X2" s="66"/>
      <c r="Y2" s="66"/>
      <c r="Z2" s="66"/>
      <c r="AA2" s="66"/>
      <c r="AB2" s="66"/>
      <c r="AC2" s="66"/>
      <c r="AD2" s="66"/>
      <c r="AE2" s="66"/>
      <c r="AF2" s="2"/>
      <c r="AG2" s="2"/>
      <c r="AH2" s="62"/>
      <c r="AI2" s="2"/>
      <c r="AJ2" s="2"/>
      <c r="AK2" s="15"/>
      <c r="AL2" s="15"/>
      <c r="AM2" s="15"/>
      <c r="AN2" s="15"/>
      <c r="AO2" s="15"/>
      <c r="AP2" s="15"/>
      <c r="AQ2" s="320"/>
      <c r="AR2" s="320"/>
      <c r="AS2" s="320"/>
      <c r="AT2" s="325" t="s">
        <v>430</v>
      </c>
      <c r="AV2" s="320"/>
      <c r="AW2" s="320"/>
      <c r="AX2" s="15"/>
    </row>
    <row r="3" spans="1:50" ht="19.5" customHeight="1">
      <c r="A3" s="2"/>
      <c r="B3" s="2"/>
      <c r="C3" s="2"/>
      <c r="D3" s="2"/>
      <c r="E3" s="2"/>
      <c r="F3" s="2"/>
      <c r="G3" s="2"/>
      <c r="H3" s="2"/>
      <c r="I3" s="2"/>
      <c r="J3" s="2"/>
      <c r="K3" s="2"/>
      <c r="L3" s="2"/>
      <c r="M3" s="2"/>
      <c r="N3" s="2"/>
      <c r="O3" s="62"/>
      <c r="P3" s="2"/>
      <c r="Q3" s="2"/>
      <c r="R3" s="2"/>
      <c r="S3" s="2"/>
      <c r="T3" s="2"/>
      <c r="U3" s="2"/>
      <c r="V3" s="2"/>
      <c r="W3" s="2"/>
      <c r="X3" s="2"/>
      <c r="Y3" s="2"/>
      <c r="Z3" s="2"/>
      <c r="AA3" s="2"/>
      <c r="AB3" s="2"/>
      <c r="AC3" s="2"/>
      <c r="AD3" s="2"/>
      <c r="AE3" s="2"/>
      <c r="AF3" s="2"/>
      <c r="AG3" s="2"/>
      <c r="AH3" s="62"/>
      <c r="AI3" s="2"/>
      <c r="AJ3" s="2"/>
      <c r="AK3" s="2"/>
      <c r="AL3" s="2"/>
      <c r="AM3" s="2"/>
      <c r="AN3" s="2"/>
      <c r="AO3" s="2"/>
      <c r="AP3" s="2"/>
      <c r="AQ3" s="2"/>
      <c r="AR3" s="321" t="s">
        <v>305</v>
      </c>
      <c r="AS3" s="321"/>
      <c r="AT3" s="321"/>
      <c r="AU3" s="321"/>
      <c r="AV3" s="321"/>
      <c r="AW3" s="321"/>
      <c r="AX3" s="148"/>
    </row>
    <row r="4" spans="1:50" ht="20.25" customHeight="1">
      <c r="A4" s="2"/>
      <c r="B4" s="2" t="s">
        <v>124</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row>
    <row r="5" spans="1:50" ht="19.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G5" s="1" t="s">
        <v>428</v>
      </c>
      <c r="AI5" s="308" t="s">
        <v>63</v>
      </c>
      <c r="AU5" s="2"/>
      <c r="AV5" s="2"/>
      <c r="AW5" s="2"/>
      <c r="AX5" s="2"/>
    </row>
    <row r="6" spans="1:50" ht="20.2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93" t="s">
        <v>136</v>
      </c>
      <c r="AF6" s="2"/>
      <c r="AG6" s="1" t="s">
        <v>404</v>
      </c>
      <c r="AI6" s="308" t="s">
        <v>431</v>
      </c>
      <c r="AV6" s="2"/>
      <c r="AW6" s="2"/>
      <c r="AX6" s="2"/>
    </row>
    <row r="7" spans="1:50" ht="20.2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F7" s="2"/>
      <c r="AG7" s="1" t="s">
        <v>373</v>
      </c>
      <c r="AI7" s="308" t="s">
        <v>432</v>
      </c>
      <c r="AV7" s="2"/>
      <c r="AW7" s="2"/>
      <c r="AX7" s="2"/>
    </row>
    <row r="8" spans="1:50" ht="19.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J8" s="308" t="s">
        <v>1</v>
      </c>
      <c r="AV8" s="2"/>
      <c r="AW8" s="2"/>
      <c r="AX8" s="2"/>
    </row>
    <row r="9" spans="1:50" ht="19.5"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I9" s="2" t="s">
        <v>271</v>
      </c>
      <c r="AJ9" s="308"/>
      <c r="AV9" s="2"/>
      <c r="AW9" s="2"/>
      <c r="AX9" s="2"/>
    </row>
    <row r="10" spans="1:50" ht="19.649999999999999"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t="s">
        <v>84</v>
      </c>
      <c r="AH10" s="2"/>
      <c r="AI10" s="2"/>
      <c r="AJ10" s="123" t="s">
        <v>116</v>
      </c>
      <c r="AK10" s="2"/>
      <c r="AL10" s="2"/>
      <c r="AM10" s="2"/>
      <c r="AN10" s="2"/>
      <c r="AO10" s="2"/>
      <c r="AP10" s="2"/>
      <c r="AQ10" s="2"/>
      <c r="AR10" s="2"/>
      <c r="AS10" s="2"/>
      <c r="AT10" s="2"/>
      <c r="AU10" s="2"/>
      <c r="AV10" s="2"/>
      <c r="AW10" s="2"/>
      <c r="AX10" s="2"/>
    </row>
    <row r="11" spans="1:50" ht="18.149999999999999"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104"/>
      <c r="AG11" s="104"/>
      <c r="AH11" s="104"/>
      <c r="AI11" s="104"/>
      <c r="AJ11" s="105"/>
      <c r="AK11" s="105"/>
      <c r="AL11" s="105"/>
      <c r="AM11" s="105"/>
      <c r="AN11" s="105"/>
      <c r="AO11" s="105"/>
      <c r="AP11" s="105"/>
      <c r="AQ11" s="105"/>
      <c r="AR11" s="105"/>
      <c r="AS11" s="105"/>
      <c r="AT11" s="105"/>
      <c r="AU11" s="105"/>
      <c r="AV11" s="105"/>
      <c r="AW11" s="105"/>
      <c r="AX11" s="105"/>
    </row>
    <row r="12" spans="1:50" ht="20.2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105"/>
      <c r="AG12" s="105"/>
      <c r="AH12" s="105"/>
      <c r="AI12" s="105"/>
      <c r="AJ12" s="105"/>
      <c r="AK12" s="105"/>
      <c r="AL12" s="105"/>
      <c r="AM12" s="105"/>
      <c r="AN12" s="105"/>
      <c r="AO12" s="105"/>
      <c r="AP12" s="105"/>
      <c r="AQ12" s="105"/>
      <c r="AR12" s="105"/>
      <c r="AS12" s="105"/>
      <c r="AT12" s="105"/>
      <c r="AU12" s="105"/>
      <c r="AV12" s="105"/>
      <c r="AW12" s="105"/>
      <c r="AX12" s="105"/>
    </row>
    <row r="13" spans="1:50" ht="20.25" customHeight="1">
      <c r="A13" s="2" t="s">
        <v>202</v>
      </c>
      <c r="B13" s="2"/>
      <c r="C13" s="2"/>
      <c r="D13" s="2"/>
      <c r="E13" s="2"/>
      <c r="F13" s="2"/>
      <c r="G13" s="2"/>
      <c r="H13" s="2"/>
      <c r="I13" s="2"/>
      <c r="J13" s="2"/>
      <c r="K13" s="2"/>
      <c r="L13" s="2"/>
      <c r="M13" s="2"/>
      <c r="N13" s="2"/>
      <c r="O13" s="2"/>
      <c r="P13" s="2"/>
      <c r="Q13" s="2"/>
      <c r="R13" s="70"/>
      <c r="S13" s="70"/>
      <c r="T13" s="2"/>
      <c r="U13" s="2"/>
      <c r="V13" s="2"/>
      <c r="W13" s="2"/>
      <c r="X13" s="2"/>
      <c r="Y13" s="2"/>
      <c r="Z13" s="2"/>
      <c r="AA13" s="2"/>
      <c r="AB13" s="2"/>
      <c r="AC13" s="2"/>
      <c r="AD13" s="2"/>
      <c r="AE13" s="2"/>
      <c r="AF13" s="105"/>
      <c r="AG13" s="105"/>
      <c r="AH13" s="105"/>
      <c r="AI13" s="105"/>
      <c r="AJ13" s="105"/>
      <c r="AK13" s="105"/>
      <c r="AL13" s="105"/>
      <c r="AM13" s="105"/>
      <c r="AN13" s="105"/>
      <c r="AO13" s="105"/>
      <c r="AP13" s="105"/>
      <c r="AQ13" s="105"/>
      <c r="AR13" s="105"/>
      <c r="AS13" s="105"/>
      <c r="AT13" s="105"/>
      <c r="AU13" s="105"/>
      <c r="AV13" s="105"/>
      <c r="AW13" s="105"/>
      <c r="AX13" s="105"/>
    </row>
    <row r="14" spans="1:50" ht="10.95" customHeight="1">
      <c r="A14" s="4" t="s">
        <v>8</v>
      </c>
      <c r="B14" s="17"/>
      <c r="C14" s="17"/>
      <c r="D14" s="17"/>
      <c r="E14" s="17"/>
      <c r="F14" s="31"/>
      <c r="G14" s="156"/>
      <c r="H14" s="164" t="s">
        <v>436</v>
      </c>
      <c r="I14" s="164"/>
      <c r="J14" s="164"/>
      <c r="K14" s="164"/>
      <c r="L14" s="164"/>
      <c r="M14" s="164"/>
      <c r="N14" s="164"/>
      <c r="O14" s="164"/>
      <c r="P14" s="164"/>
      <c r="Q14" s="164"/>
      <c r="R14" s="164"/>
      <c r="S14" s="164"/>
      <c r="T14" s="164"/>
      <c r="U14" s="164"/>
      <c r="V14" s="258"/>
      <c r="W14" s="258"/>
      <c r="X14" s="258"/>
      <c r="Y14" s="258"/>
      <c r="Z14" s="258"/>
      <c r="AA14" s="258"/>
      <c r="AB14" s="258"/>
      <c r="AC14" s="279"/>
      <c r="AD14" s="4" t="s">
        <v>405</v>
      </c>
      <c r="AE14" s="31"/>
      <c r="AF14" s="296" t="s">
        <v>278</v>
      </c>
      <c r="AG14" s="300"/>
      <c r="AH14" s="300"/>
      <c r="AI14" s="300"/>
      <c r="AJ14" s="300"/>
      <c r="AK14" s="300"/>
      <c r="AL14" s="300"/>
      <c r="AM14" s="300"/>
      <c r="AN14" s="300"/>
      <c r="AO14" s="300"/>
      <c r="AP14" s="300"/>
      <c r="AQ14" s="300"/>
      <c r="AR14" s="300"/>
      <c r="AS14" s="300"/>
      <c r="AT14" s="300"/>
      <c r="AU14" s="326"/>
      <c r="AV14" s="25" t="s">
        <v>17</v>
      </c>
      <c r="AW14" s="28"/>
      <c r="AX14" s="36"/>
    </row>
    <row r="15" spans="1:50" ht="39.9" customHeight="1">
      <c r="A15" s="5"/>
      <c r="B15" s="18"/>
      <c r="C15" s="18"/>
      <c r="D15" s="18"/>
      <c r="E15" s="18"/>
      <c r="F15" s="32"/>
      <c r="G15" s="157"/>
      <c r="H15" s="165"/>
      <c r="I15" s="165"/>
      <c r="J15" s="165"/>
      <c r="K15" s="165"/>
      <c r="L15" s="165"/>
      <c r="M15" s="165"/>
      <c r="N15" s="165"/>
      <c r="O15" s="165"/>
      <c r="P15" s="165"/>
      <c r="Q15" s="165"/>
      <c r="R15" s="165"/>
      <c r="S15" s="165"/>
      <c r="T15" s="165"/>
      <c r="U15" s="165"/>
      <c r="V15" s="70"/>
      <c r="W15" s="70"/>
      <c r="X15" s="70"/>
      <c r="Y15" s="70"/>
      <c r="Z15" s="70"/>
      <c r="AA15" s="70"/>
      <c r="AB15" s="70"/>
      <c r="AC15" s="280"/>
      <c r="AD15" s="5"/>
      <c r="AE15" s="32"/>
      <c r="AF15" s="297"/>
      <c r="AG15" s="301"/>
      <c r="AH15" s="301"/>
      <c r="AI15" s="301"/>
      <c r="AJ15" s="301"/>
      <c r="AK15" s="301"/>
      <c r="AL15" s="301"/>
      <c r="AM15" s="301"/>
      <c r="AN15" s="301"/>
      <c r="AO15" s="301"/>
      <c r="AP15" s="301"/>
      <c r="AQ15" s="301"/>
      <c r="AR15" s="301"/>
      <c r="AS15" s="301"/>
      <c r="AT15" s="301"/>
      <c r="AU15" s="327"/>
      <c r="AV15" s="146" t="str">
        <f>IF(AF14="","",VLOOKUP(AF14,業種コード!C4:D102,2,0))</f>
        <v>L72</v>
      </c>
      <c r="AW15" s="147"/>
      <c r="AX15" s="149"/>
    </row>
    <row r="16" spans="1:50" ht="25.5" customHeight="1">
      <c r="A16" s="4" t="s">
        <v>7</v>
      </c>
      <c r="B16" s="17"/>
      <c r="C16" s="17"/>
      <c r="D16" s="17"/>
      <c r="E16" s="17"/>
      <c r="F16" s="31"/>
      <c r="G16" s="156"/>
      <c r="H16" s="166" t="s">
        <v>290</v>
      </c>
      <c r="I16" s="166"/>
      <c r="J16" s="166"/>
      <c r="K16" s="166"/>
      <c r="L16" s="166"/>
      <c r="M16" s="166"/>
      <c r="N16" s="166"/>
      <c r="O16" s="166"/>
      <c r="P16" s="166"/>
      <c r="Q16" s="166"/>
      <c r="R16" s="166"/>
      <c r="S16" s="166"/>
      <c r="T16" s="166"/>
      <c r="U16" s="166"/>
      <c r="V16" s="166"/>
      <c r="W16" s="166"/>
      <c r="X16" s="166"/>
      <c r="Y16" s="166"/>
      <c r="Z16" s="166"/>
      <c r="AA16" s="166"/>
      <c r="AB16" s="166"/>
      <c r="AC16" s="258"/>
      <c r="AD16" s="258"/>
      <c r="AE16" s="258"/>
      <c r="AF16" s="108" t="s">
        <v>193</v>
      </c>
      <c r="AG16" s="118"/>
      <c r="AH16" s="118"/>
      <c r="AI16" s="118"/>
      <c r="AJ16" s="118"/>
      <c r="AK16" s="118"/>
      <c r="AL16" s="118"/>
      <c r="AM16" s="118"/>
      <c r="AN16" s="118"/>
      <c r="AO16" s="118"/>
      <c r="AP16" s="108" t="s">
        <v>434</v>
      </c>
      <c r="AQ16" s="118"/>
      <c r="AR16" s="118"/>
      <c r="AS16" s="118"/>
      <c r="AT16" s="118"/>
      <c r="AU16" s="118"/>
      <c r="AV16" s="118"/>
      <c r="AW16" s="118"/>
      <c r="AX16" s="328"/>
    </row>
    <row r="17" spans="1:50" ht="25.5" customHeight="1">
      <c r="A17" s="6"/>
      <c r="B17" s="19"/>
      <c r="C17" s="19"/>
      <c r="D17" s="19"/>
      <c r="E17" s="19"/>
      <c r="F17" s="33"/>
      <c r="G17" s="109"/>
      <c r="H17" s="167"/>
      <c r="I17" s="167"/>
      <c r="J17" s="167"/>
      <c r="K17" s="167"/>
      <c r="L17" s="167"/>
      <c r="M17" s="167"/>
      <c r="N17" s="167"/>
      <c r="O17" s="167"/>
      <c r="P17" s="167"/>
      <c r="Q17" s="167"/>
      <c r="R17" s="167"/>
      <c r="S17" s="167"/>
      <c r="T17" s="167"/>
      <c r="U17" s="167"/>
      <c r="V17" s="167"/>
      <c r="W17" s="167"/>
      <c r="X17" s="167"/>
      <c r="Y17" s="167"/>
      <c r="Z17" s="167"/>
      <c r="AA17" s="167"/>
      <c r="AB17" s="167"/>
      <c r="AC17" s="105"/>
      <c r="AD17" s="105"/>
      <c r="AE17" s="105"/>
      <c r="AF17" s="109" t="s">
        <v>84</v>
      </c>
      <c r="AG17" s="105"/>
      <c r="AH17" s="105"/>
      <c r="AI17" s="105"/>
      <c r="AJ17" s="105"/>
      <c r="AK17" s="105"/>
      <c r="AL17" s="105"/>
      <c r="AM17" s="105"/>
      <c r="AN17" s="105"/>
      <c r="AO17" s="105"/>
      <c r="AP17" s="109" t="s">
        <v>429</v>
      </c>
      <c r="AQ17" s="105"/>
      <c r="AR17" s="105"/>
      <c r="AS17" s="105"/>
      <c r="AT17" s="105"/>
      <c r="AU17" s="105"/>
      <c r="AV17" s="105"/>
      <c r="AW17" s="105"/>
      <c r="AX17" s="329"/>
    </row>
    <row r="18" spans="1:50" ht="15.15" customHeight="1">
      <c r="A18" s="7" t="s">
        <v>175</v>
      </c>
      <c r="B18" s="4" t="s">
        <v>3</v>
      </c>
      <c r="C18" s="17"/>
      <c r="D18" s="17"/>
      <c r="E18" s="17"/>
      <c r="F18" s="31"/>
      <c r="G18" s="42" t="s">
        <v>406</v>
      </c>
      <c r="H18" s="51"/>
      <c r="I18" s="51"/>
      <c r="J18" s="51"/>
      <c r="K18" s="51"/>
      <c r="L18" s="51"/>
      <c r="M18" s="51"/>
      <c r="N18" s="60"/>
      <c r="O18" s="42" t="s">
        <v>319</v>
      </c>
      <c r="P18" s="51"/>
      <c r="Q18" s="51"/>
      <c r="R18" s="71"/>
      <c r="S18" s="76" t="s">
        <v>10</v>
      </c>
      <c r="T18" s="81"/>
      <c r="U18" s="81"/>
      <c r="V18" s="81"/>
      <c r="W18" s="81"/>
      <c r="X18" s="83"/>
      <c r="Y18" s="84" t="s">
        <v>235</v>
      </c>
      <c r="Z18" s="81"/>
      <c r="AA18" s="81"/>
      <c r="AB18" s="81"/>
      <c r="AC18" s="83"/>
      <c r="AD18" s="84" t="s">
        <v>407</v>
      </c>
      <c r="AE18" s="81"/>
      <c r="AF18" s="81"/>
      <c r="AG18" s="81"/>
      <c r="AH18" s="124"/>
      <c r="AI18" s="76" t="s">
        <v>346</v>
      </c>
      <c r="AJ18" s="81"/>
      <c r="AK18" s="81"/>
      <c r="AL18" s="81"/>
      <c r="AM18" s="81"/>
      <c r="AN18" s="83"/>
      <c r="AO18" s="84" t="s">
        <v>11</v>
      </c>
      <c r="AP18" s="81"/>
      <c r="AQ18" s="81"/>
      <c r="AR18" s="81"/>
      <c r="AS18" s="83"/>
      <c r="AT18" s="84" t="s">
        <v>6</v>
      </c>
      <c r="AU18" s="81"/>
      <c r="AV18" s="81"/>
      <c r="AW18" s="81"/>
      <c r="AX18" s="124"/>
    </row>
    <row r="19" spans="1:50" ht="15.15" customHeight="1">
      <c r="A19" s="8" t="s">
        <v>408</v>
      </c>
      <c r="B19" s="5"/>
      <c r="C19" s="18"/>
      <c r="D19" s="18"/>
      <c r="E19" s="18"/>
      <c r="F19" s="32"/>
      <c r="G19" s="5" t="s">
        <v>418</v>
      </c>
      <c r="H19" s="18"/>
      <c r="I19" s="18"/>
      <c r="J19" s="18"/>
      <c r="K19" s="18"/>
      <c r="L19" s="18"/>
      <c r="M19" s="18"/>
      <c r="N19" s="32"/>
      <c r="O19" s="63" t="s">
        <v>409</v>
      </c>
      <c r="P19" s="67"/>
      <c r="Q19" s="67"/>
      <c r="R19" s="72"/>
      <c r="S19" s="77" t="s">
        <v>347</v>
      </c>
      <c r="T19" s="18"/>
      <c r="U19" s="18"/>
      <c r="V19" s="18"/>
      <c r="W19" s="18"/>
      <c r="X19" s="32"/>
      <c r="Y19" s="63" t="s">
        <v>139</v>
      </c>
      <c r="Z19" s="67"/>
      <c r="AA19" s="67"/>
      <c r="AB19" s="67"/>
      <c r="AC19" s="94"/>
      <c r="AD19" s="98" t="s">
        <v>421</v>
      </c>
      <c r="AE19" s="102"/>
      <c r="AF19" s="102"/>
      <c r="AG19" s="102"/>
      <c r="AH19" s="125"/>
      <c r="AI19" s="77" t="s">
        <v>347</v>
      </c>
      <c r="AJ19" s="18"/>
      <c r="AK19" s="18"/>
      <c r="AL19" s="18"/>
      <c r="AM19" s="18"/>
      <c r="AN19" s="32"/>
      <c r="AO19" s="63" t="s">
        <v>139</v>
      </c>
      <c r="AP19" s="67"/>
      <c r="AQ19" s="67"/>
      <c r="AR19" s="67"/>
      <c r="AS19" s="94"/>
      <c r="AT19" s="5"/>
      <c r="AU19" s="18"/>
      <c r="AV19" s="18"/>
      <c r="AW19" s="18"/>
      <c r="AX19" s="150"/>
    </row>
    <row r="20" spans="1:50" ht="27.9" customHeight="1">
      <c r="A20" s="9">
        <v>1</v>
      </c>
      <c r="B20" s="106" t="s">
        <v>308</v>
      </c>
      <c r="C20" s="116"/>
      <c r="D20" s="116"/>
      <c r="E20" s="116"/>
      <c r="F20" s="144"/>
      <c r="G20" s="158"/>
      <c r="H20" s="168"/>
      <c r="I20" s="168"/>
      <c r="J20" s="168"/>
      <c r="K20" s="174">
        <v>0</v>
      </c>
      <c r="L20" s="186">
        <v>2</v>
      </c>
      <c r="M20" s="198">
        <v>7</v>
      </c>
      <c r="N20" s="207">
        <v>0</v>
      </c>
      <c r="O20" s="219"/>
      <c r="P20" s="225"/>
      <c r="Q20" s="198">
        <v>1</v>
      </c>
      <c r="R20" s="231">
        <v>2</v>
      </c>
      <c r="S20" s="243">
        <v>9</v>
      </c>
      <c r="T20" s="198">
        <v>9</v>
      </c>
      <c r="U20" s="198">
        <v>9</v>
      </c>
      <c r="V20" s="198">
        <v>9</v>
      </c>
      <c r="W20" s="198">
        <v>9</v>
      </c>
      <c r="X20" s="198">
        <v>9</v>
      </c>
      <c r="Y20" s="259" t="s">
        <v>108</v>
      </c>
      <c r="Z20" s="269"/>
      <c r="AA20" s="269"/>
      <c r="AB20" s="269"/>
      <c r="AC20" s="281"/>
      <c r="AD20" s="291" t="s">
        <v>32</v>
      </c>
      <c r="AE20" s="294"/>
      <c r="AF20" s="294"/>
      <c r="AG20" s="294"/>
      <c r="AH20" s="304"/>
      <c r="AI20" s="249">
        <v>3</v>
      </c>
      <c r="AJ20" s="201">
        <v>4</v>
      </c>
      <c r="AK20" s="201">
        <v>5</v>
      </c>
      <c r="AL20" s="201">
        <v>6</v>
      </c>
      <c r="AM20" s="201">
        <v>7</v>
      </c>
      <c r="AN20" s="201">
        <v>8</v>
      </c>
      <c r="AO20" s="265" t="s">
        <v>439</v>
      </c>
      <c r="AP20" s="275"/>
      <c r="AQ20" s="275"/>
      <c r="AR20" s="275"/>
      <c r="AS20" s="287"/>
      <c r="AT20" s="291" t="s">
        <v>32</v>
      </c>
      <c r="AU20" s="294"/>
      <c r="AV20" s="294"/>
      <c r="AW20" s="294"/>
      <c r="AX20" s="304"/>
    </row>
    <row r="21" spans="1:50">
      <c r="A21" s="10"/>
      <c r="B21" s="10"/>
      <c r="C21" s="25" t="s">
        <v>338</v>
      </c>
      <c r="D21" s="28"/>
      <c r="E21" s="28"/>
      <c r="F21" s="36"/>
      <c r="G21" s="159"/>
      <c r="H21" s="169"/>
      <c r="I21" s="169"/>
      <c r="J21" s="169"/>
      <c r="K21" s="175"/>
      <c r="L21" s="187"/>
      <c r="M21" s="199"/>
      <c r="N21" s="208"/>
      <c r="O21" s="220"/>
      <c r="P21" s="226"/>
      <c r="Q21" s="199"/>
      <c r="R21" s="232"/>
      <c r="S21" s="244"/>
      <c r="T21" s="199"/>
      <c r="U21" s="199"/>
      <c r="V21" s="199"/>
      <c r="W21" s="199"/>
      <c r="X21" s="199"/>
      <c r="Y21" s="260"/>
      <c r="Z21" s="270"/>
      <c r="AA21" s="270"/>
      <c r="AB21" s="270"/>
      <c r="AC21" s="282"/>
      <c r="AD21" s="6"/>
      <c r="AE21" s="19"/>
      <c r="AF21" s="110" t="s">
        <v>425</v>
      </c>
      <c r="AG21" s="119"/>
      <c r="AH21" s="128"/>
      <c r="AI21" s="250"/>
      <c r="AJ21" s="202"/>
      <c r="AK21" s="202"/>
      <c r="AL21" s="202"/>
      <c r="AM21" s="202"/>
      <c r="AN21" s="202"/>
      <c r="AO21" s="266"/>
      <c r="AP21" s="276"/>
      <c r="AQ21" s="276"/>
      <c r="AR21" s="276"/>
      <c r="AS21" s="288"/>
      <c r="AT21" s="6"/>
      <c r="AU21" s="19"/>
      <c r="AV21" s="110" t="s">
        <v>425</v>
      </c>
      <c r="AW21" s="119"/>
      <c r="AX21" s="128"/>
    </row>
    <row r="22" spans="1:50" ht="21.15" customHeight="1">
      <c r="A22" s="11"/>
      <c r="B22" s="11"/>
      <c r="C22" s="153" t="str">
        <f>IF(B20="","",VLOOKUP(B20,廃棄物コード!$C$4:$F$51,4,0))</f>
        <v>0400</v>
      </c>
      <c r="D22" s="154"/>
      <c r="E22" s="154"/>
      <c r="F22" s="155"/>
      <c r="G22" s="160"/>
      <c r="H22" s="170"/>
      <c r="I22" s="170"/>
      <c r="J22" s="170"/>
      <c r="K22" s="176"/>
      <c r="L22" s="188"/>
      <c r="M22" s="200"/>
      <c r="N22" s="209"/>
      <c r="O22" s="221"/>
      <c r="P22" s="227"/>
      <c r="Q22" s="200"/>
      <c r="R22" s="233"/>
      <c r="S22" s="245"/>
      <c r="T22" s="200"/>
      <c r="U22" s="200"/>
      <c r="V22" s="200"/>
      <c r="W22" s="200"/>
      <c r="X22" s="200"/>
      <c r="Y22" s="261"/>
      <c r="Z22" s="271"/>
      <c r="AA22" s="271"/>
      <c r="AB22" s="271"/>
      <c r="AC22" s="283"/>
      <c r="AD22" s="157"/>
      <c r="AE22" s="70"/>
      <c r="AF22" s="298">
        <f>IF(AD20="","",VLOOKUP(AD20,運搬先コード!$C$4:$D$53,2,0))</f>
        <v>34</v>
      </c>
      <c r="AG22" s="302"/>
      <c r="AH22" s="305"/>
      <c r="AI22" s="251"/>
      <c r="AJ22" s="203"/>
      <c r="AK22" s="203"/>
      <c r="AL22" s="203"/>
      <c r="AM22" s="203"/>
      <c r="AN22" s="203"/>
      <c r="AO22" s="267"/>
      <c r="AP22" s="277"/>
      <c r="AQ22" s="277"/>
      <c r="AR22" s="277"/>
      <c r="AS22" s="289"/>
      <c r="AT22" s="157"/>
      <c r="AU22" s="70"/>
      <c r="AV22" s="298">
        <f>IF(AT20="","",VLOOKUP(AT20,運搬先コード!$C$4:$D$53,2,0))</f>
        <v>34</v>
      </c>
      <c r="AW22" s="302"/>
      <c r="AX22" s="305"/>
    </row>
    <row r="23" spans="1:50" ht="27.9" customHeight="1">
      <c r="A23" s="9">
        <v>2</v>
      </c>
      <c r="B23" s="106"/>
      <c r="C23" s="116"/>
      <c r="D23" s="116"/>
      <c r="E23" s="116"/>
      <c r="F23" s="144"/>
      <c r="G23" s="158"/>
      <c r="H23" s="168"/>
      <c r="I23" s="168"/>
      <c r="J23" s="168"/>
      <c r="K23" s="177"/>
      <c r="L23" s="189"/>
      <c r="M23" s="168"/>
      <c r="N23" s="210"/>
      <c r="O23" s="158"/>
      <c r="P23" s="168"/>
      <c r="Q23" s="168"/>
      <c r="R23" s="234"/>
      <c r="S23" s="246"/>
      <c r="T23" s="168"/>
      <c r="U23" s="168"/>
      <c r="V23" s="168"/>
      <c r="W23" s="168"/>
      <c r="X23" s="168"/>
      <c r="Y23" s="262"/>
      <c r="Z23" s="272"/>
      <c r="AA23" s="272"/>
      <c r="AB23" s="272"/>
      <c r="AC23" s="284"/>
      <c r="AD23" s="4"/>
      <c r="AE23" s="17"/>
      <c r="AF23" s="17"/>
      <c r="AG23" s="17"/>
      <c r="AH23" s="306"/>
      <c r="AI23" s="309"/>
      <c r="AJ23" s="171"/>
      <c r="AK23" s="171"/>
      <c r="AL23" s="171"/>
      <c r="AM23" s="171"/>
      <c r="AN23" s="171"/>
      <c r="AO23" s="314"/>
      <c r="AP23" s="317"/>
      <c r="AQ23" s="317"/>
      <c r="AR23" s="317"/>
      <c r="AS23" s="322"/>
      <c r="AT23" s="291"/>
      <c r="AU23" s="294"/>
      <c r="AV23" s="294"/>
      <c r="AW23" s="294"/>
      <c r="AX23" s="304"/>
    </row>
    <row r="24" spans="1:50">
      <c r="A24" s="10"/>
      <c r="B24" s="10"/>
      <c r="C24" s="25" t="s">
        <v>338</v>
      </c>
      <c r="D24" s="28"/>
      <c r="E24" s="28"/>
      <c r="F24" s="36"/>
      <c r="G24" s="159"/>
      <c r="H24" s="169"/>
      <c r="I24" s="169"/>
      <c r="J24" s="169"/>
      <c r="K24" s="178"/>
      <c r="L24" s="190"/>
      <c r="M24" s="169"/>
      <c r="N24" s="211"/>
      <c r="O24" s="159"/>
      <c r="P24" s="169"/>
      <c r="Q24" s="169"/>
      <c r="R24" s="235"/>
      <c r="S24" s="247"/>
      <c r="T24" s="169"/>
      <c r="U24" s="169"/>
      <c r="V24" s="169"/>
      <c r="W24" s="169"/>
      <c r="X24" s="169"/>
      <c r="Y24" s="263"/>
      <c r="Z24" s="273"/>
      <c r="AA24" s="273"/>
      <c r="AB24" s="273"/>
      <c r="AC24" s="285"/>
      <c r="AD24" s="6"/>
      <c r="AE24" s="19"/>
      <c r="AF24" s="110" t="s">
        <v>425</v>
      </c>
      <c r="AG24" s="119"/>
      <c r="AH24" s="128"/>
      <c r="AI24" s="310"/>
      <c r="AJ24" s="172"/>
      <c r="AK24" s="172"/>
      <c r="AL24" s="172"/>
      <c r="AM24" s="172"/>
      <c r="AN24" s="172"/>
      <c r="AO24" s="315"/>
      <c r="AP24" s="318"/>
      <c r="AQ24" s="318"/>
      <c r="AR24" s="318"/>
      <c r="AS24" s="323"/>
      <c r="AT24" s="6"/>
      <c r="AU24" s="19"/>
      <c r="AV24" s="110" t="s">
        <v>425</v>
      </c>
      <c r="AW24" s="119"/>
      <c r="AX24" s="128"/>
    </row>
    <row r="25" spans="1:50" ht="21.15" customHeight="1">
      <c r="A25" s="11"/>
      <c r="B25" s="11"/>
      <c r="C25" s="153" t="str">
        <f>IF(B23="","",VLOOKUP(B23,#REF!,4,0))</f>
        <v/>
      </c>
      <c r="D25" s="154"/>
      <c r="E25" s="154"/>
      <c r="F25" s="155"/>
      <c r="G25" s="160"/>
      <c r="H25" s="170"/>
      <c r="I25" s="170"/>
      <c r="J25" s="170"/>
      <c r="K25" s="179"/>
      <c r="L25" s="191"/>
      <c r="M25" s="170"/>
      <c r="N25" s="212"/>
      <c r="O25" s="160"/>
      <c r="P25" s="170"/>
      <c r="Q25" s="170"/>
      <c r="R25" s="236"/>
      <c r="S25" s="248"/>
      <c r="T25" s="170"/>
      <c r="U25" s="170"/>
      <c r="V25" s="170"/>
      <c r="W25" s="170"/>
      <c r="X25" s="170"/>
      <c r="Y25" s="264"/>
      <c r="Z25" s="274"/>
      <c r="AA25" s="274"/>
      <c r="AB25" s="274"/>
      <c r="AC25" s="286"/>
      <c r="AD25" s="157"/>
      <c r="AE25" s="70"/>
      <c r="AF25" s="298" t="str">
        <f>IF(AD23="","",VLOOKUP(AD23,運搬先コード!$C$4:$D$53,2,0))</f>
        <v/>
      </c>
      <c r="AG25" s="302"/>
      <c r="AH25" s="305"/>
      <c r="AI25" s="311"/>
      <c r="AJ25" s="173"/>
      <c r="AK25" s="173"/>
      <c r="AL25" s="173"/>
      <c r="AM25" s="173"/>
      <c r="AN25" s="173"/>
      <c r="AO25" s="316"/>
      <c r="AP25" s="319"/>
      <c r="AQ25" s="319"/>
      <c r="AR25" s="319"/>
      <c r="AS25" s="324"/>
      <c r="AT25" s="157"/>
      <c r="AU25" s="70"/>
      <c r="AV25" s="298" t="str">
        <f>IF(AT23="","",VLOOKUP(AT23,運搬先コード!$C$4:$D$53,2,0))</f>
        <v/>
      </c>
      <c r="AW25" s="302"/>
      <c r="AX25" s="305"/>
    </row>
    <row r="26" spans="1:50" ht="27.9" customHeight="1">
      <c r="A26" s="9">
        <v>3</v>
      </c>
      <c r="B26" s="106" t="s">
        <v>315</v>
      </c>
      <c r="C26" s="116"/>
      <c r="D26" s="116"/>
      <c r="E26" s="116"/>
      <c r="F26" s="144"/>
      <c r="G26" s="161"/>
      <c r="H26" s="171"/>
      <c r="I26" s="171"/>
      <c r="J26" s="171"/>
      <c r="K26" s="180">
        <v>3</v>
      </c>
      <c r="L26" s="192">
        <v>7</v>
      </c>
      <c r="M26" s="201">
        <v>7</v>
      </c>
      <c r="N26" s="213">
        <v>7</v>
      </c>
      <c r="O26" s="222"/>
      <c r="P26" s="228"/>
      <c r="Q26" s="201">
        <v>2</v>
      </c>
      <c r="R26" s="237">
        <v>5</v>
      </c>
      <c r="S26" s="249">
        <v>3</v>
      </c>
      <c r="T26" s="201">
        <v>3</v>
      </c>
      <c r="U26" s="201">
        <v>5</v>
      </c>
      <c r="V26" s="201">
        <v>5</v>
      </c>
      <c r="W26" s="201">
        <v>6</v>
      </c>
      <c r="X26" s="201">
        <v>6</v>
      </c>
      <c r="Y26" s="265" t="s">
        <v>438</v>
      </c>
      <c r="Z26" s="275"/>
      <c r="AA26" s="275"/>
      <c r="AB26" s="275"/>
      <c r="AC26" s="287"/>
      <c r="AD26" s="291" t="s">
        <v>307</v>
      </c>
      <c r="AE26" s="294"/>
      <c r="AF26" s="294"/>
      <c r="AG26" s="294"/>
      <c r="AH26" s="304"/>
      <c r="AI26" s="309"/>
      <c r="AJ26" s="171"/>
      <c r="AK26" s="171"/>
      <c r="AL26" s="171"/>
      <c r="AM26" s="171"/>
      <c r="AN26" s="171"/>
      <c r="AO26" s="314"/>
      <c r="AP26" s="317"/>
      <c r="AQ26" s="317"/>
      <c r="AR26" s="317"/>
      <c r="AS26" s="322"/>
      <c r="AT26" s="291"/>
      <c r="AU26" s="294"/>
      <c r="AV26" s="294"/>
      <c r="AW26" s="294"/>
      <c r="AX26" s="304"/>
    </row>
    <row r="27" spans="1:50">
      <c r="A27" s="10"/>
      <c r="B27" s="10"/>
      <c r="C27" s="25" t="s">
        <v>338</v>
      </c>
      <c r="D27" s="28"/>
      <c r="E27" s="28"/>
      <c r="F27" s="36"/>
      <c r="G27" s="162"/>
      <c r="H27" s="172"/>
      <c r="I27" s="172"/>
      <c r="J27" s="172"/>
      <c r="K27" s="181"/>
      <c r="L27" s="193"/>
      <c r="M27" s="202"/>
      <c r="N27" s="214"/>
      <c r="O27" s="223"/>
      <c r="P27" s="229"/>
      <c r="Q27" s="202"/>
      <c r="R27" s="238"/>
      <c r="S27" s="250"/>
      <c r="T27" s="202"/>
      <c r="U27" s="202"/>
      <c r="V27" s="202"/>
      <c r="W27" s="202"/>
      <c r="X27" s="202"/>
      <c r="Y27" s="266"/>
      <c r="Z27" s="276"/>
      <c r="AA27" s="276"/>
      <c r="AB27" s="276"/>
      <c r="AC27" s="288"/>
      <c r="AD27" s="6"/>
      <c r="AE27" s="19"/>
      <c r="AF27" s="110" t="s">
        <v>425</v>
      </c>
      <c r="AG27" s="119"/>
      <c r="AH27" s="128"/>
      <c r="AI27" s="310"/>
      <c r="AJ27" s="172"/>
      <c r="AK27" s="172"/>
      <c r="AL27" s="172"/>
      <c r="AM27" s="172"/>
      <c r="AN27" s="172"/>
      <c r="AO27" s="315"/>
      <c r="AP27" s="318"/>
      <c r="AQ27" s="318"/>
      <c r="AR27" s="318"/>
      <c r="AS27" s="323"/>
      <c r="AT27" s="6"/>
      <c r="AU27" s="19"/>
      <c r="AV27" s="110" t="s">
        <v>425</v>
      </c>
      <c r="AW27" s="119"/>
      <c r="AX27" s="128"/>
    </row>
    <row r="28" spans="1:50" ht="21.15" customHeight="1">
      <c r="A28" s="11"/>
      <c r="B28" s="11"/>
      <c r="C28" s="153" t="str">
        <f>IF(B26="","",VLOOKUP(B26,廃棄物コード!$C$4:$F$51,4,0))</f>
        <v>1200</v>
      </c>
      <c r="D28" s="154"/>
      <c r="E28" s="154"/>
      <c r="F28" s="155"/>
      <c r="G28" s="163"/>
      <c r="H28" s="173"/>
      <c r="I28" s="173"/>
      <c r="J28" s="173"/>
      <c r="K28" s="182"/>
      <c r="L28" s="194"/>
      <c r="M28" s="203"/>
      <c r="N28" s="215"/>
      <c r="O28" s="224"/>
      <c r="P28" s="230"/>
      <c r="Q28" s="203"/>
      <c r="R28" s="239"/>
      <c r="S28" s="251"/>
      <c r="T28" s="203"/>
      <c r="U28" s="203"/>
      <c r="V28" s="203"/>
      <c r="W28" s="203"/>
      <c r="X28" s="203"/>
      <c r="Y28" s="267"/>
      <c r="Z28" s="277"/>
      <c r="AA28" s="277"/>
      <c r="AB28" s="277"/>
      <c r="AC28" s="289"/>
      <c r="AD28" s="157"/>
      <c r="AE28" s="70"/>
      <c r="AF28" s="298">
        <f>IF(AD26="","",VLOOKUP(AD26,運搬先コード!$C$4:$D$53,2,0))</f>
        <v>35</v>
      </c>
      <c r="AG28" s="302"/>
      <c r="AH28" s="305"/>
      <c r="AI28" s="311"/>
      <c r="AJ28" s="173"/>
      <c r="AK28" s="173"/>
      <c r="AL28" s="173"/>
      <c r="AM28" s="173"/>
      <c r="AN28" s="173"/>
      <c r="AO28" s="316"/>
      <c r="AP28" s="319"/>
      <c r="AQ28" s="319"/>
      <c r="AR28" s="319"/>
      <c r="AS28" s="324"/>
      <c r="AT28" s="157"/>
      <c r="AU28" s="70"/>
      <c r="AV28" s="298" t="str">
        <f>IF(AT26="","",VLOOKUP(AT26,運搬先コード!$C$4:$D$53,2,0))</f>
        <v/>
      </c>
      <c r="AW28" s="302"/>
      <c r="AX28" s="305"/>
    </row>
    <row r="29" spans="1:50" ht="27.9" customHeight="1">
      <c r="A29" s="9">
        <v>4</v>
      </c>
      <c r="B29" s="106" t="s">
        <v>354</v>
      </c>
      <c r="C29" s="116"/>
      <c r="D29" s="116"/>
      <c r="E29" s="116"/>
      <c r="F29" s="144"/>
      <c r="G29" s="161"/>
      <c r="H29" s="171"/>
      <c r="I29" s="171"/>
      <c r="J29" s="171"/>
      <c r="K29" s="183"/>
      <c r="L29" s="195"/>
      <c r="M29" s="204"/>
      <c r="N29" s="216"/>
      <c r="O29" s="161"/>
      <c r="P29" s="171"/>
      <c r="Q29" s="171"/>
      <c r="R29" s="240"/>
      <c r="S29" s="252">
        <v>8</v>
      </c>
      <c r="T29" s="255">
        <v>7</v>
      </c>
      <c r="U29" s="255">
        <v>9</v>
      </c>
      <c r="V29" s="255">
        <v>5</v>
      </c>
      <c r="W29" s="255">
        <v>4</v>
      </c>
      <c r="X29" s="255">
        <v>3</v>
      </c>
      <c r="Y29" s="265" t="s">
        <v>433</v>
      </c>
      <c r="Z29" s="275"/>
      <c r="AA29" s="275"/>
      <c r="AB29" s="275"/>
      <c r="AC29" s="287"/>
      <c r="AD29" s="291" t="s">
        <v>112</v>
      </c>
      <c r="AE29" s="294"/>
      <c r="AF29" s="294"/>
      <c r="AG29" s="294"/>
      <c r="AH29" s="304"/>
      <c r="AI29" s="249">
        <v>5</v>
      </c>
      <c r="AJ29" s="201">
        <v>1</v>
      </c>
      <c r="AK29" s="201">
        <v>2</v>
      </c>
      <c r="AL29" s="201">
        <v>3</v>
      </c>
      <c r="AM29" s="201">
        <v>4</v>
      </c>
      <c r="AN29" s="201">
        <v>5</v>
      </c>
      <c r="AO29" s="265" t="s">
        <v>440</v>
      </c>
      <c r="AP29" s="275"/>
      <c r="AQ29" s="275"/>
      <c r="AR29" s="275"/>
      <c r="AS29" s="287"/>
      <c r="AT29" s="291" t="s">
        <v>112</v>
      </c>
      <c r="AU29" s="294"/>
      <c r="AV29" s="294"/>
      <c r="AW29" s="294"/>
      <c r="AX29" s="304"/>
    </row>
    <row r="30" spans="1:50">
      <c r="A30" s="10"/>
      <c r="B30" s="10"/>
      <c r="C30" s="25" t="s">
        <v>338</v>
      </c>
      <c r="D30" s="28"/>
      <c r="E30" s="28"/>
      <c r="F30" s="36"/>
      <c r="G30" s="162"/>
      <c r="H30" s="172"/>
      <c r="I30" s="172"/>
      <c r="J30" s="172"/>
      <c r="K30" s="184"/>
      <c r="L30" s="196"/>
      <c r="M30" s="205"/>
      <c r="N30" s="217"/>
      <c r="O30" s="162"/>
      <c r="P30" s="172"/>
      <c r="Q30" s="172"/>
      <c r="R30" s="241"/>
      <c r="S30" s="253"/>
      <c r="T30" s="256"/>
      <c r="U30" s="256"/>
      <c r="V30" s="256"/>
      <c r="W30" s="256"/>
      <c r="X30" s="256"/>
      <c r="Y30" s="266"/>
      <c r="Z30" s="276"/>
      <c r="AA30" s="276"/>
      <c r="AB30" s="276"/>
      <c r="AC30" s="288"/>
      <c r="AD30" s="6"/>
      <c r="AE30" s="19"/>
      <c r="AF30" s="110" t="s">
        <v>425</v>
      </c>
      <c r="AG30" s="119"/>
      <c r="AH30" s="128"/>
      <c r="AI30" s="250"/>
      <c r="AJ30" s="202"/>
      <c r="AK30" s="202"/>
      <c r="AL30" s="202"/>
      <c r="AM30" s="202"/>
      <c r="AN30" s="202"/>
      <c r="AO30" s="266"/>
      <c r="AP30" s="276"/>
      <c r="AQ30" s="276"/>
      <c r="AR30" s="276"/>
      <c r="AS30" s="288"/>
      <c r="AT30" s="6"/>
      <c r="AU30" s="19"/>
      <c r="AV30" s="110" t="s">
        <v>425</v>
      </c>
      <c r="AW30" s="119"/>
      <c r="AX30" s="128"/>
    </row>
    <row r="31" spans="1:50" ht="21.15" customHeight="1">
      <c r="A31" s="11"/>
      <c r="B31" s="11"/>
      <c r="C31" s="153" t="str">
        <f>IF(B29="","",VLOOKUP(B29,廃棄物コード!$C$4:$F$51,4,0))</f>
        <v>6666</v>
      </c>
      <c r="D31" s="154"/>
      <c r="E31" s="154"/>
      <c r="F31" s="155"/>
      <c r="G31" s="163"/>
      <c r="H31" s="173"/>
      <c r="I31" s="173"/>
      <c r="J31" s="173"/>
      <c r="K31" s="185"/>
      <c r="L31" s="197"/>
      <c r="M31" s="206"/>
      <c r="N31" s="218"/>
      <c r="O31" s="163"/>
      <c r="P31" s="173"/>
      <c r="Q31" s="173"/>
      <c r="R31" s="242"/>
      <c r="S31" s="254"/>
      <c r="T31" s="257"/>
      <c r="U31" s="257"/>
      <c r="V31" s="257"/>
      <c r="W31" s="257"/>
      <c r="X31" s="257"/>
      <c r="Y31" s="268"/>
      <c r="Z31" s="278"/>
      <c r="AA31" s="278"/>
      <c r="AB31" s="278"/>
      <c r="AC31" s="290"/>
      <c r="AD31" s="292"/>
      <c r="AE31" s="295"/>
      <c r="AF31" s="299">
        <f>IF(AD29="","",VLOOKUP(AD29,運搬先コード!$C$4:$D$53,2,0))</f>
        <v>40</v>
      </c>
      <c r="AG31" s="303"/>
      <c r="AH31" s="307"/>
      <c r="AI31" s="312"/>
      <c r="AJ31" s="313"/>
      <c r="AK31" s="313"/>
      <c r="AL31" s="313"/>
      <c r="AM31" s="313"/>
      <c r="AN31" s="313"/>
      <c r="AO31" s="268"/>
      <c r="AP31" s="278"/>
      <c r="AQ31" s="278"/>
      <c r="AR31" s="278"/>
      <c r="AS31" s="290"/>
      <c r="AT31" s="292"/>
      <c r="AU31" s="295"/>
      <c r="AV31" s="299">
        <f>IF(AT29="","",VLOOKUP(AT29,運搬先コード!$C$4:$D$53,2,0))</f>
        <v>40</v>
      </c>
      <c r="AW31" s="303"/>
      <c r="AX31" s="307"/>
    </row>
    <row r="32" spans="1:50" ht="11.25" customHeight="1">
      <c r="A32" s="2" t="s">
        <v>411</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pans="1:50" ht="11.4" customHeight="1">
      <c r="A33" s="2" t="s">
        <v>499</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row>
    <row r="34" spans="1:50" ht="11.4" customHeight="1">
      <c r="A34" s="2" t="s">
        <v>56</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ht="11.4" customHeight="1">
      <c r="A35" s="2" t="s">
        <v>412</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ht="11.4" customHeight="1">
      <c r="A36" s="2" t="s">
        <v>413</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ht="11.4" customHeight="1">
      <c r="A37" s="151" t="s">
        <v>476</v>
      </c>
      <c r="B37" s="22" t="s">
        <v>300</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row>
    <row r="38" spans="1:50" ht="11.4" customHeight="1">
      <c r="A38" s="151"/>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row>
    <row r="39" spans="1:50" ht="11.4" customHeight="1">
      <c r="A39" s="2" t="s">
        <v>355</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1.4" customHeight="1">
      <c r="A40" s="152" t="s">
        <v>417</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t="s">
        <v>415</v>
      </c>
      <c r="AS40" s="2"/>
      <c r="AT40" s="2"/>
      <c r="AU40" s="2"/>
      <c r="AV40" s="2"/>
      <c r="AW40" s="2"/>
      <c r="AX40" s="2"/>
    </row>
  </sheetData>
  <sheetProtection password="C71F" sheet="1" objects="1" scenarios="1"/>
  <mergeCells count="178">
    <mergeCell ref="AR3:AW3"/>
    <mergeCell ref="AF11:AI11"/>
    <mergeCell ref="AV14:AX14"/>
    <mergeCell ref="AV15:AX15"/>
    <mergeCell ref="G19:N19"/>
    <mergeCell ref="S19:X19"/>
    <mergeCell ref="AD19:AH19"/>
    <mergeCell ref="AI19:AN19"/>
    <mergeCell ref="AT19:AX19"/>
    <mergeCell ref="B20:F20"/>
    <mergeCell ref="AD20:AH20"/>
    <mergeCell ref="AT20:AX20"/>
    <mergeCell ref="C21:F21"/>
    <mergeCell ref="AF21:AH21"/>
    <mergeCell ref="AV21:AX21"/>
    <mergeCell ref="C22:F22"/>
    <mergeCell ref="AF22:AH22"/>
    <mergeCell ref="AV22:AX22"/>
    <mergeCell ref="B23:F23"/>
    <mergeCell ref="AD23:AH23"/>
    <mergeCell ref="AT23:AX23"/>
    <mergeCell ref="C24:F24"/>
    <mergeCell ref="AF24:AH24"/>
    <mergeCell ref="AV24:AX24"/>
    <mergeCell ref="C25:F25"/>
    <mergeCell ref="AF25:AH25"/>
    <mergeCell ref="AV25:AX25"/>
    <mergeCell ref="B26:F26"/>
    <mergeCell ref="AD26:AH26"/>
    <mergeCell ref="AT26:AX26"/>
    <mergeCell ref="C27:F27"/>
    <mergeCell ref="AF27:AH27"/>
    <mergeCell ref="AV27:AX27"/>
    <mergeCell ref="C28:F28"/>
    <mergeCell ref="AF28:AH28"/>
    <mergeCell ref="AV28:AX28"/>
    <mergeCell ref="B29:F29"/>
    <mergeCell ref="AD29:AH29"/>
    <mergeCell ref="AT29:AX29"/>
    <mergeCell ref="C30:F30"/>
    <mergeCell ref="AF30:AH30"/>
    <mergeCell ref="AV30:AX30"/>
    <mergeCell ref="C31:F31"/>
    <mergeCell ref="AF31:AH31"/>
    <mergeCell ref="AV31:AX31"/>
    <mergeCell ref="A14:F15"/>
    <mergeCell ref="G14:G15"/>
    <mergeCell ref="H14:U15"/>
    <mergeCell ref="V14:V15"/>
    <mergeCell ref="W14:W15"/>
    <mergeCell ref="X14:X15"/>
    <mergeCell ref="Y14:Y15"/>
    <mergeCell ref="Z14:Z15"/>
    <mergeCell ref="AA14:AA15"/>
    <mergeCell ref="AB14:AB15"/>
    <mergeCell ref="AC14:AC15"/>
    <mergeCell ref="AD14:AE15"/>
    <mergeCell ref="AF14:AU15"/>
    <mergeCell ref="A16:F17"/>
    <mergeCell ref="G16:G17"/>
    <mergeCell ref="H16:AB17"/>
    <mergeCell ref="AC16:AC17"/>
    <mergeCell ref="AD16:AD17"/>
    <mergeCell ref="AE16:AE17"/>
    <mergeCell ref="B18:F19"/>
    <mergeCell ref="A20:A22"/>
    <mergeCell ref="G20:G22"/>
    <mergeCell ref="H20:H22"/>
    <mergeCell ref="I20:I22"/>
    <mergeCell ref="J20:J22"/>
    <mergeCell ref="K20:K22"/>
    <mergeCell ref="L20:L22"/>
    <mergeCell ref="M20:M22"/>
    <mergeCell ref="N20:N22"/>
    <mergeCell ref="O20:O22"/>
    <mergeCell ref="P20:P22"/>
    <mergeCell ref="Q20:Q22"/>
    <mergeCell ref="R20:R22"/>
    <mergeCell ref="S20:S22"/>
    <mergeCell ref="T20:T22"/>
    <mergeCell ref="U20:U22"/>
    <mergeCell ref="V20:V22"/>
    <mergeCell ref="W20:W22"/>
    <mergeCell ref="X20:X22"/>
    <mergeCell ref="Y20:AC22"/>
    <mergeCell ref="AI20:AI22"/>
    <mergeCell ref="AJ20:AJ22"/>
    <mergeCell ref="AK20:AK22"/>
    <mergeCell ref="AL20:AL22"/>
    <mergeCell ref="AM20:AM22"/>
    <mergeCell ref="AN20:AN22"/>
    <mergeCell ref="AO20:AS22"/>
    <mergeCell ref="B21:B22"/>
    <mergeCell ref="A23:A25"/>
    <mergeCell ref="G23:G25"/>
    <mergeCell ref="H23:H25"/>
    <mergeCell ref="I23:I25"/>
    <mergeCell ref="J23:J25"/>
    <mergeCell ref="K23:K25"/>
    <mergeCell ref="L23:L25"/>
    <mergeCell ref="M23:M25"/>
    <mergeCell ref="N23:N25"/>
    <mergeCell ref="O23:O25"/>
    <mergeCell ref="P23:P25"/>
    <mergeCell ref="Q23:Q25"/>
    <mergeCell ref="R23:R25"/>
    <mergeCell ref="S23:S25"/>
    <mergeCell ref="T23:T25"/>
    <mergeCell ref="U23:U25"/>
    <mergeCell ref="V23:V25"/>
    <mergeCell ref="W23:W25"/>
    <mergeCell ref="X23:X25"/>
    <mergeCell ref="Y23:AC25"/>
    <mergeCell ref="AI23:AI25"/>
    <mergeCell ref="AJ23:AJ25"/>
    <mergeCell ref="AK23:AK25"/>
    <mergeCell ref="AL23:AL25"/>
    <mergeCell ref="AM23:AM25"/>
    <mergeCell ref="AN23:AN25"/>
    <mergeCell ref="AO23:AS25"/>
    <mergeCell ref="B24:B25"/>
    <mergeCell ref="A26:A28"/>
    <mergeCell ref="G26:G28"/>
    <mergeCell ref="H26:H28"/>
    <mergeCell ref="I26:I28"/>
    <mergeCell ref="J26:J28"/>
    <mergeCell ref="K26:K28"/>
    <mergeCell ref="L26:L28"/>
    <mergeCell ref="M26:M28"/>
    <mergeCell ref="N26:N28"/>
    <mergeCell ref="O26:O28"/>
    <mergeCell ref="P26:P28"/>
    <mergeCell ref="Q26:Q28"/>
    <mergeCell ref="R26:R28"/>
    <mergeCell ref="S26:S28"/>
    <mergeCell ref="T26:T28"/>
    <mergeCell ref="U26:U28"/>
    <mergeCell ref="V26:V28"/>
    <mergeCell ref="W26:W28"/>
    <mergeCell ref="X26:X28"/>
    <mergeCell ref="Y26:AC28"/>
    <mergeCell ref="AI26:AI28"/>
    <mergeCell ref="AJ26:AJ28"/>
    <mergeCell ref="AK26:AK28"/>
    <mergeCell ref="AL26:AL28"/>
    <mergeCell ref="AM26:AM28"/>
    <mergeCell ref="AN26:AN28"/>
    <mergeCell ref="AO26:AS28"/>
    <mergeCell ref="B27:B28"/>
    <mergeCell ref="A29:A31"/>
    <mergeCell ref="G29:G31"/>
    <mergeCell ref="H29:H31"/>
    <mergeCell ref="I29:I31"/>
    <mergeCell ref="J29:J31"/>
    <mergeCell ref="K29:K31"/>
    <mergeCell ref="L29:L31"/>
    <mergeCell ref="M29:M31"/>
    <mergeCell ref="N29:N31"/>
    <mergeCell ref="O29:O31"/>
    <mergeCell ref="P29:P31"/>
    <mergeCell ref="Q29:Q31"/>
    <mergeCell ref="R29:R31"/>
    <mergeCell ref="S29:S31"/>
    <mergeCell ref="T29:T31"/>
    <mergeCell ref="U29:U31"/>
    <mergeCell ref="V29:V31"/>
    <mergeCell ref="W29:W31"/>
    <mergeCell ref="X29:X31"/>
    <mergeCell ref="Y29:AC31"/>
    <mergeCell ref="AI29:AI31"/>
    <mergeCell ref="AJ29:AJ31"/>
    <mergeCell ref="AK29:AK31"/>
    <mergeCell ref="AL29:AL31"/>
    <mergeCell ref="AM29:AM31"/>
    <mergeCell ref="AN29:AN31"/>
    <mergeCell ref="AO29:AS31"/>
    <mergeCell ref="B30:B31"/>
    <mergeCell ref="B37:AX38"/>
  </mergeCells>
  <phoneticPr fontId="2"/>
  <dataValidations count="1">
    <dataValidation type="list" allowBlank="1" showDropDown="0" showInputMessage="1" showErrorMessage="1" sqref="AF14:AU15">
      <formula1>gyousyu_c</formula1>
    </dataValidation>
  </dataValidations>
  <printOptions horizontalCentered="1" verticalCentered="1"/>
  <pageMargins left="0.39370078740157483" right="0.39370078740157483" top="0.59055118110236227" bottom="0.39370078740157483" header="0" footer="0"/>
  <pageSetup paperSize="9" scale="77" fitToWidth="1" fitToHeight="1" orientation="landscape" usePrinterDefaults="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D53"/>
  <sheetViews>
    <sheetView workbookViewId="0">
      <selection activeCell="K13" sqref="K13"/>
    </sheetView>
  </sheetViews>
  <sheetFormatPr defaultColWidth="7" defaultRowHeight="15.45" customHeight="1"/>
  <cols>
    <col min="1" max="1" width="9" style="330" customWidth="1"/>
    <col min="2" max="2" width="8.109375" style="330" customWidth="1"/>
    <col min="3" max="3" width="9.77734375" style="330" bestFit="1" customWidth="1"/>
    <col min="4" max="4" width="8.88671875" style="330" customWidth="1"/>
    <col min="5" max="16384" width="7" style="330"/>
  </cols>
  <sheetData>
    <row r="1" spans="2:4" ht="15.45" customHeight="1">
      <c r="B1" s="331" t="s">
        <v>423</v>
      </c>
    </row>
    <row r="3" spans="2:4" ht="26.25" customHeight="1">
      <c r="B3" s="332" t="s">
        <v>362</v>
      </c>
      <c r="C3" s="336" t="s">
        <v>361</v>
      </c>
      <c r="D3" s="347" t="s">
        <v>66</v>
      </c>
    </row>
    <row r="4" spans="2:4" ht="16.5" customHeight="1">
      <c r="B4" s="333" t="s">
        <v>155</v>
      </c>
      <c r="C4" s="337" t="s">
        <v>155</v>
      </c>
      <c r="D4" s="348">
        <v>1</v>
      </c>
    </row>
    <row r="5" spans="2:4" ht="16.5" customHeight="1">
      <c r="B5" s="334" t="s">
        <v>367</v>
      </c>
      <c r="C5" s="338" t="s">
        <v>276</v>
      </c>
      <c r="D5" s="349">
        <v>2</v>
      </c>
    </row>
    <row r="6" spans="2:4" ht="16.5" customHeight="1">
      <c r="B6" s="333"/>
      <c r="C6" s="339" t="s">
        <v>40</v>
      </c>
      <c r="D6" s="350">
        <v>3</v>
      </c>
    </row>
    <row r="7" spans="2:4" ht="16.5" customHeight="1">
      <c r="B7" s="333"/>
      <c r="C7" s="340" t="s">
        <v>374</v>
      </c>
      <c r="D7" s="350">
        <v>4</v>
      </c>
    </row>
    <row r="8" spans="2:4" ht="16.5" customHeight="1">
      <c r="B8" s="333"/>
      <c r="C8" s="340" t="s">
        <v>377</v>
      </c>
      <c r="D8" s="350">
        <v>5</v>
      </c>
    </row>
    <row r="9" spans="2:4" ht="16.5" customHeight="1">
      <c r="B9" s="333"/>
      <c r="C9" s="340" t="s">
        <v>366</v>
      </c>
      <c r="D9" s="350">
        <v>6</v>
      </c>
    </row>
    <row r="10" spans="2:4" ht="16.5" customHeight="1">
      <c r="B10" s="333"/>
      <c r="C10" s="341" t="s">
        <v>382</v>
      </c>
      <c r="D10" s="351">
        <v>7</v>
      </c>
    </row>
    <row r="11" spans="2:4" ht="16.5" customHeight="1">
      <c r="B11" s="334" t="s">
        <v>332</v>
      </c>
      <c r="C11" s="342" t="s">
        <v>360</v>
      </c>
      <c r="D11" s="349">
        <v>8</v>
      </c>
    </row>
    <row r="12" spans="2:4" ht="16.5" customHeight="1">
      <c r="B12" s="333"/>
      <c r="C12" s="340" t="s">
        <v>387</v>
      </c>
      <c r="D12" s="350">
        <v>9</v>
      </c>
    </row>
    <row r="13" spans="2:4" ht="16.5" customHeight="1">
      <c r="B13" s="333"/>
      <c r="C13" s="340" t="s">
        <v>391</v>
      </c>
      <c r="D13" s="350">
        <v>10</v>
      </c>
    </row>
    <row r="14" spans="2:4" ht="16.5" customHeight="1">
      <c r="B14" s="333"/>
      <c r="C14" s="340" t="s">
        <v>393</v>
      </c>
      <c r="D14" s="350">
        <v>11</v>
      </c>
    </row>
    <row r="15" spans="2:4" ht="16.5" customHeight="1">
      <c r="B15" s="333"/>
      <c r="C15" s="340" t="s">
        <v>239</v>
      </c>
      <c r="D15" s="350">
        <v>12</v>
      </c>
    </row>
    <row r="16" spans="2:4" ht="16.5" customHeight="1">
      <c r="B16" s="333"/>
      <c r="C16" s="340" t="s">
        <v>173</v>
      </c>
      <c r="D16" s="350">
        <v>13</v>
      </c>
    </row>
    <row r="17" spans="2:4" ht="16.5" customHeight="1">
      <c r="B17" s="335"/>
      <c r="C17" s="343" t="s">
        <v>394</v>
      </c>
      <c r="D17" s="352">
        <v>14</v>
      </c>
    </row>
    <row r="18" spans="2:4" ht="16.5" customHeight="1">
      <c r="B18" s="333" t="s">
        <v>396</v>
      </c>
      <c r="C18" s="344" t="s">
        <v>334</v>
      </c>
      <c r="D18" s="348">
        <v>15</v>
      </c>
    </row>
    <row r="19" spans="2:4" ht="16.5" customHeight="1">
      <c r="B19" s="333"/>
      <c r="C19" s="340" t="s">
        <v>87</v>
      </c>
      <c r="D19" s="350">
        <v>16</v>
      </c>
    </row>
    <row r="20" spans="2:4" ht="16.5" customHeight="1">
      <c r="B20" s="333"/>
      <c r="C20" s="340" t="s">
        <v>401</v>
      </c>
      <c r="D20" s="350">
        <v>17</v>
      </c>
    </row>
    <row r="21" spans="2:4" ht="16.5" customHeight="1">
      <c r="B21" s="333"/>
      <c r="C21" s="340" t="s">
        <v>201</v>
      </c>
      <c r="D21" s="350">
        <v>18</v>
      </c>
    </row>
    <row r="22" spans="2:4" ht="16.5" customHeight="1">
      <c r="B22" s="333"/>
      <c r="C22" s="340" t="s">
        <v>158</v>
      </c>
      <c r="D22" s="350">
        <v>19</v>
      </c>
    </row>
    <row r="23" spans="2:4" ht="16.5" customHeight="1">
      <c r="B23" s="333"/>
      <c r="C23" s="340" t="s">
        <v>402</v>
      </c>
      <c r="D23" s="350">
        <v>20</v>
      </c>
    </row>
    <row r="24" spans="2:4" ht="16.5" customHeight="1">
      <c r="B24" s="333"/>
      <c r="C24" s="340" t="s">
        <v>170</v>
      </c>
      <c r="D24" s="350">
        <v>21</v>
      </c>
    </row>
    <row r="25" spans="2:4" ht="16.5" customHeight="1">
      <c r="B25" s="333"/>
      <c r="C25" s="340" t="s">
        <v>152</v>
      </c>
      <c r="D25" s="350">
        <v>22</v>
      </c>
    </row>
    <row r="26" spans="2:4" ht="16.5" customHeight="1">
      <c r="B26" s="335"/>
      <c r="C26" s="345" t="s">
        <v>403</v>
      </c>
      <c r="D26" s="352">
        <v>23</v>
      </c>
    </row>
    <row r="27" spans="2:4" ht="15.45" customHeight="1">
      <c r="B27" s="333" t="s">
        <v>353</v>
      </c>
      <c r="C27" s="338" t="s">
        <v>363</v>
      </c>
      <c r="D27" s="349">
        <v>24</v>
      </c>
    </row>
    <row r="28" spans="2:4" ht="15.45" customHeight="1">
      <c r="B28" s="333"/>
      <c r="C28" s="339" t="s">
        <v>368</v>
      </c>
      <c r="D28" s="350">
        <v>25</v>
      </c>
    </row>
    <row r="29" spans="2:4" ht="15.45" customHeight="1">
      <c r="B29" s="333"/>
      <c r="C29" s="339" t="s">
        <v>23</v>
      </c>
      <c r="D29" s="350">
        <v>26</v>
      </c>
    </row>
    <row r="30" spans="2:4" ht="15.45" customHeight="1">
      <c r="B30" s="333"/>
      <c r="C30" s="339" t="s">
        <v>375</v>
      </c>
      <c r="D30" s="350">
        <v>27</v>
      </c>
    </row>
    <row r="31" spans="2:4" ht="15.45" customHeight="1">
      <c r="B31" s="333"/>
      <c r="C31" s="339" t="s">
        <v>379</v>
      </c>
      <c r="D31" s="350">
        <v>28</v>
      </c>
    </row>
    <row r="32" spans="2:4" ht="15.45" customHeight="1">
      <c r="B32" s="333"/>
      <c r="C32" s="339" t="s">
        <v>310</v>
      </c>
      <c r="D32" s="350">
        <v>29</v>
      </c>
    </row>
    <row r="33" spans="2:4" ht="15.45" customHeight="1">
      <c r="B33" s="335"/>
      <c r="C33" s="345" t="s">
        <v>384</v>
      </c>
      <c r="D33" s="352">
        <v>30</v>
      </c>
    </row>
    <row r="34" spans="2:4" ht="15.45" customHeight="1">
      <c r="B34" s="334" t="s">
        <v>385</v>
      </c>
      <c r="C34" s="338" t="s">
        <v>223</v>
      </c>
      <c r="D34" s="349">
        <v>31</v>
      </c>
    </row>
    <row r="35" spans="2:4" ht="15.45" customHeight="1">
      <c r="B35" s="333"/>
      <c r="C35" s="339" t="s">
        <v>388</v>
      </c>
      <c r="D35" s="350">
        <v>32</v>
      </c>
    </row>
    <row r="36" spans="2:4" ht="15.45" customHeight="1">
      <c r="B36" s="333"/>
      <c r="C36" s="339" t="s">
        <v>369</v>
      </c>
      <c r="D36" s="350">
        <v>33</v>
      </c>
    </row>
    <row r="37" spans="2:4" ht="15.45" customHeight="1">
      <c r="B37" s="333"/>
      <c r="C37" s="339" t="s">
        <v>32</v>
      </c>
      <c r="D37" s="350">
        <v>34</v>
      </c>
    </row>
    <row r="38" spans="2:4" ht="15.45" customHeight="1">
      <c r="B38" s="333"/>
      <c r="C38" s="346" t="s">
        <v>395</v>
      </c>
      <c r="D38" s="353">
        <v>73</v>
      </c>
    </row>
    <row r="39" spans="2:4" ht="15.45" customHeight="1">
      <c r="B39" s="333"/>
      <c r="C39" s="346" t="s">
        <v>397</v>
      </c>
      <c r="D39" s="353">
        <v>74</v>
      </c>
    </row>
    <row r="40" spans="2:4" ht="15.45" customHeight="1">
      <c r="B40" s="333"/>
      <c r="C40" s="346" t="s">
        <v>399</v>
      </c>
      <c r="D40" s="353">
        <v>91</v>
      </c>
    </row>
    <row r="41" spans="2:4" ht="15.45" customHeight="1">
      <c r="B41" s="335"/>
      <c r="C41" s="345" t="s">
        <v>307</v>
      </c>
      <c r="D41" s="352">
        <v>35</v>
      </c>
    </row>
    <row r="42" spans="2:4" ht="15.45" customHeight="1">
      <c r="B42" s="333" t="s">
        <v>365</v>
      </c>
      <c r="C42" s="337" t="s">
        <v>364</v>
      </c>
      <c r="D42" s="348">
        <v>36</v>
      </c>
    </row>
    <row r="43" spans="2:4" ht="15.45" customHeight="1">
      <c r="B43" s="333"/>
      <c r="C43" s="339" t="s">
        <v>370</v>
      </c>
      <c r="D43" s="350">
        <v>37</v>
      </c>
    </row>
    <row r="44" spans="2:4" ht="15.45" customHeight="1">
      <c r="B44" s="333"/>
      <c r="C44" s="339" t="s">
        <v>372</v>
      </c>
      <c r="D44" s="350">
        <v>38</v>
      </c>
    </row>
    <row r="45" spans="2:4" ht="15.45" customHeight="1">
      <c r="B45" s="335"/>
      <c r="C45" s="345" t="s">
        <v>376</v>
      </c>
      <c r="D45" s="352">
        <v>39</v>
      </c>
    </row>
    <row r="46" spans="2:4" ht="15.45" customHeight="1">
      <c r="B46" s="334" t="s">
        <v>380</v>
      </c>
      <c r="C46" s="338" t="s">
        <v>112</v>
      </c>
      <c r="D46" s="349">
        <v>40</v>
      </c>
    </row>
    <row r="47" spans="2:4" ht="15.45" customHeight="1">
      <c r="B47" s="333"/>
      <c r="C47" s="339" t="s">
        <v>381</v>
      </c>
      <c r="D47" s="350">
        <v>41</v>
      </c>
    </row>
    <row r="48" spans="2:4" ht="15.45" customHeight="1">
      <c r="B48" s="333"/>
      <c r="C48" s="339" t="s">
        <v>266</v>
      </c>
      <c r="D48" s="350">
        <v>42</v>
      </c>
    </row>
    <row r="49" spans="2:4" ht="15.45" customHeight="1">
      <c r="B49" s="333"/>
      <c r="C49" s="339" t="s">
        <v>386</v>
      </c>
      <c r="D49" s="350">
        <v>43</v>
      </c>
    </row>
    <row r="50" spans="2:4" ht="15.45" customHeight="1">
      <c r="B50" s="333"/>
      <c r="C50" s="339" t="s">
        <v>389</v>
      </c>
      <c r="D50" s="350">
        <v>44</v>
      </c>
    </row>
    <row r="51" spans="2:4" ht="15.45" customHeight="1">
      <c r="B51" s="333"/>
      <c r="C51" s="339" t="s">
        <v>392</v>
      </c>
      <c r="D51" s="350">
        <v>45</v>
      </c>
    </row>
    <row r="52" spans="2:4" ht="15.45" customHeight="1">
      <c r="B52" s="333"/>
      <c r="C52" s="339" t="s">
        <v>340</v>
      </c>
      <c r="D52" s="350">
        <v>46</v>
      </c>
    </row>
    <row r="53" spans="2:4" ht="15.45" customHeight="1">
      <c r="B53" s="335"/>
      <c r="C53" s="345" t="s">
        <v>121</v>
      </c>
      <c r="D53" s="352">
        <v>47</v>
      </c>
    </row>
  </sheetData>
  <sheetProtection password="CA50" sheet="1"/>
  <phoneticPr fontId="2"/>
  <pageMargins left="0.78740157480314965" right="0.78740157480314965" top="0.59055118110236227" bottom="0.59055118110236227" header="0.51181102362204722" footer="0.51181102362204722"/>
  <pageSetup paperSize="9" scale="95" fitToWidth="1" fitToHeight="1" orientation="portrait" usePrinterDefaults="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I53"/>
  <sheetViews>
    <sheetView view="pageBreakPreview" topLeftCell="A22" zoomScaleSheetLayoutView="100" workbookViewId="0">
      <selection activeCell="D36" sqref="D36"/>
    </sheetView>
  </sheetViews>
  <sheetFormatPr defaultRowHeight="13.2"/>
  <cols>
    <col min="1" max="1" width="3.77734375" customWidth="1"/>
    <col min="2" max="2" width="5.6640625" style="354" customWidth="1"/>
    <col min="3" max="3" width="18.88671875" customWidth="1"/>
    <col min="4" max="4" width="50" style="355" customWidth="1"/>
    <col min="5" max="5" width="17.6640625" customWidth="1"/>
    <col min="6" max="6" width="10.33203125" style="354" hidden="1" customWidth="1"/>
    <col min="7" max="7" width="10.109375" customWidth="1"/>
  </cols>
  <sheetData>
    <row r="1" spans="1:6">
      <c r="B1" s="364" t="s">
        <v>150</v>
      </c>
      <c r="C1" s="373"/>
      <c r="D1" s="380"/>
      <c r="E1" s="373"/>
      <c r="F1" s="364"/>
    </row>
    <row r="2" spans="1:6">
      <c r="B2" s="365"/>
      <c r="C2" s="373"/>
      <c r="D2" s="380"/>
      <c r="E2" s="373"/>
      <c r="F2" s="365"/>
    </row>
    <row r="3" spans="1:6" s="356" customFormat="1" ht="12">
      <c r="A3" s="357"/>
      <c r="B3" s="366" t="s">
        <v>298</v>
      </c>
      <c r="C3" s="374" t="s">
        <v>301</v>
      </c>
      <c r="D3" s="381" t="s">
        <v>302</v>
      </c>
      <c r="E3" s="388" t="s">
        <v>320</v>
      </c>
      <c r="F3" s="366" t="s">
        <v>298</v>
      </c>
    </row>
    <row r="4" spans="1:6" ht="14.25" customHeight="1">
      <c r="A4" s="358" t="s">
        <v>259</v>
      </c>
      <c r="B4" s="367" t="s">
        <v>426</v>
      </c>
      <c r="C4" s="375" t="s">
        <v>303</v>
      </c>
      <c r="D4" s="382"/>
      <c r="E4" s="389">
        <v>1.1399999999999999</v>
      </c>
      <c r="F4" s="367" t="s">
        <v>426</v>
      </c>
    </row>
    <row r="5" spans="1:6">
      <c r="A5" s="359"/>
      <c r="B5" s="368" t="s">
        <v>441</v>
      </c>
      <c r="C5" s="376" t="s">
        <v>304</v>
      </c>
      <c r="D5" s="383"/>
      <c r="E5" s="390">
        <v>1.1000000000000001</v>
      </c>
      <c r="F5" s="368" t="s">
        <v>441</v>
      </c>
    </row>
    <row r="6" spans="1:6">
      <c r="A6" s="359"/>
      <c r="B6" s="368" t="s">
        <v>442</v>
      </c>
      <c r="C6" s="376" t="s">
        <v>306</v>
      </c>
      <c r="D6" s="383"/>
      <c r="E6" s="390">
        <v>0.9</v>
      </c>
      <c r="F6" s="368" t="s">
        <v>442</v>
      </c>
    </row>
    <row r="7" spans="1:6">
      <c r="A7" s="359"/>
      <c r="B7" s="368" t="s">
        <v>443</v>
      </c>
      <c r="C7" s="376" t="s">
        <v>308</v>
      </c>
      <c r="D7" s="383"/>
      <c r="E7" s="390">
        <v>1.25</v>
      </c>
      <c r="F7" s="368" t="s">
        <v>443</v>
      </c>
    </row>
    <row r="8" spans="1:6">
      <c r="A8" s="359"/>
      <c r="B8" s="368" t="s">
        <v>435</v>
      </c>
      <c r="C8" s="376" t="s">
        <v>309</v>
      </c>
      <c r="D8" s="383"/>
      <c r="E8" s="390">
        <v>1.1299999999999999</v>
      </c>
      <c r="F8" s="368" t="s">
        <v>435</v>
      </c>
    </row>
    <row r="9" spans="1:6">
      <c r="A9" s="359"/>
      <c r="B9" s="368" t="s">
        <v>445</v>
      </c>
      <c r="C9" s="376" t="s">
        <v>311</v>
      </c>
      <c r="D9" s="383"/>
      <c r="E9" s="390">
        <v>0.35</v>
      </c>
      <c r="F9" s="368" t="s">
        <v>445</v>
      </c>
    </row>
    <row r="10" spans="1:6">
      <c r="A10" s="359"/>
      <c r="B10" s="368" t="s">
        <v>44</v>
      </c>
      <c r="C10" s="376" t="s">
        <v>312</v>
      </c>
      <c r="D10" s="383"/>
      <c r="E10" s="390">
        <v>0.3</v>
      </c>
      <c r="F10" s="368" t="s">
        <v>44</v>
      </c>
    </row>
    <row r="11" spans="1:6">
      <c r="A11" s="359"/>
      <c r="B11" s="368" t="s">
        <v>212</v>
      </c>
      <c r="C11" s="376" t="s">
        <v>313</v>
      </c>
      <c r="D11" s="383"/>
      <c r="E11" s="390">
        <v>0.55000000000000004</v>
      </c>
      <c r="F11" s="368" t="s">
        <v>212</v>
      </c>
    </row>
    <row r="12" spans="1:6">
      <c r="A12" s="359"/>
      <c r="B12" s="368" t="s">
        <v>444</v>
      </c>
      <c r="C12" s="376" t="s">
        <v>227</v>
      </c>
      <c r="D12" s="383"/>
      <c r="E12" s="390">
        <v>0.12</v>
      </c>
      <c r="F12" s="368" t="s">
        <v>444</v>
      </c>
    </row>
    <row r="13" spans="1:6" ht="36">
      <c r="A13" s="359"/>
      <c r="B13" s="368" t="s">
        <v>371</v>
      </c>
      <c r="C13" s="376" t="s">
        <v>314</v>
      </c>
      <c r="D13" s="383" t="s">
        <v>79</v>
      </c>
      <c r="E13" s="390">
        <v>1</v>
      </c>
      <c r="F13" s="368" t="s">
        <v>371</v>
      </c>
    </row>
    <row r="14" spans="1:6" ht="24">
      <c r="A14" s="359"/>
      <c r="B14" s="368" t="s">
        <v>348</v>
      </c>
      <c r="C14" s="376" t="s">
        <v>68</v>
      </c>
      <c r="D14" s="383" t="s">
        <v>489</v>
      </c>
      <c r="E14" s="390">
        <v>1</v>
      </c>
      <c r="F14" s="368" t="s">
        <v>348</v>
      </c>
    </row>
    <row r="15" spans="1:6">
      <c r="A15" s="359"/>
      <c r="B15" s="368" t="s">
        <v>254</v>
      </c>
      <c r="C15" s="376" t="s">
        <v>13</v>
      </c>
      <c r="D15" s="383"/>
      <c r="E15" s="390">
        <v>0.52</v>
      </c>
      <c r="F15" s="368" t="s">
        <v>254</v>
      </c>
    </row>
    <row r="16" spans="1:6">
      <c r="A16" s="359"/>
      <c r="B16" s="368" t="s">
        <v>446</v>
      </c>
      <c r="C16" s="376" t="s">
        <v>315</v>
      </c>
      <c r="D16" s="383"/>
      <c r="E16" s="390">
        <v>1.1299999999999999</v>
      </c>
      <c r="F16" s="368" t="s">
        <v>446</v>
      </c>
    </row>
    <row r="17" spans="1:6" ht="24">
      <c r="A17" s="359"/>
      <c r="B17" s="368" t="s">
        <v>447</v>
      </c>
      <c r="C17" s="376" t="s">
        <v>316</v>
      </c>
      <c r="D17" s="383" t="s">
        <v>357</v>
      </c>
      <c r="E17" s="390">
        <v>1</v>
      </c>
      <c r="F17" s="368" t="s">
        <v>447</v>
      </c>
    </row>
    <row r="18" spans="1:6">
      <c r="A18" s="359"/>
      <c r="B18" s="368" t="s">
        <v>448</v>
      </c>
      <c r="C18" s="376" t="s">
        <v>234</v>
      </c>
      <c r="D18" s="376"/>
      <c r="E18" s="390">
        <v>0.3</v>
      </c>
      <c r="F18" s="368" t="s">
        <v>448</v>
      </c>
    </row>
    <row r="19" spans="1:6">
      <c r="A19" s="359"/>
      <c r="B19" s="368" t="s">
        <v>449</v>
      </c>
      <c r="C19" s="376" t="s">
        <v>258</v>
      </c>
      <c r="D19" s="383"/>
      <c r="E19" s="390">
        <v>1.9300000000000002</v>
      </c>
      <c r="F19" s="368" t="s">
        <v>449</v>
      </c>
    </row>
    <row r="20" spans="1:6" ht="24">
      <c r="A20" s="359"/>
      <c r="B20" s="368" t="s">
        <v>451</v>
      </c>
      <c r="C20" s="376" t="s">
        <v>318</v>
      </c>
      <c r="D20" s="383" t="s">
        <v>490</v>
      </c>
      <c r="E20" s="390">
        <v>1.48</v>
      </c>
      <c r="F20" s="368" t="s">
        <v>451</v>
      </c>
    </row>
    <row r="21" spans="1:6">
      <c r="A21" s="359"/>
      <c r="B21" s="368" t="s">
        <v>452</v>
      </c>
      <c r="C21" s="376" t="s">
        <v>321</v>
      </c>
      <c r="D21" s="383"/>
      <c r="E21" s="390">
        <v>1</v>
      </c>
      <c r="F21" s="368" t="s">
        <v>452</v>
      </c>
    </row>
    <row r="22" spans="1:6">
      <c r="A22" s="359"/>
      <c r="B22" s="368" t="s">
        <v>97</v>
      </c>
      <c r="C22" s="376" t="s">
        <v>249</v>
      </c>
      <c r="D22" s="383"/>
      <c r="E22" s="390">
        <v>1</v>
      </c>
      <c r="F22" s="368" t="s">
        <v>97</v>
      </c>
    </row>
    <row r="23" spans="1:6">
      <c r="A23" s="359"/>
      <c r="B23" s="368" t="s">
        <v>45</v>
      </c>
      <c r="C23" s="376" t="s">
        <v>151</v>
      </c>
      <c r="D23" s="383"/>
      <c r="E23" s="390">
        <v>1.26</v>
      </c>
      <c r="F23" s="368" t="s">
        <v>45</v>
      </c>
    </row>
    <row r="24" spans="1:6" ht="36">
      <c r="A24" s="359"/>
      <c r="B24" s="368" t="s">
        <v>275</v>
      </c>
      <c r="C24" s="376" t="s">
        <v>125</v>
      </c>
      <c r="D24" s="383" t="s">
        <v>148</v>
      </c>
      <c r="E24" s="390">
        <v>1</v>
      </c>
      <c r="F24" s="368" t="s">
        <v>275</v>
      </c>
    </row>
    <row r="25" spans="1:6">
      <c r="A25" s="359"/>
      <c r="B25" s="368" t="s">
        <v>244</v>
      </c>
      <c r="C25" s="376" t="s">
        <v>419</v>
      </c>
      <c r="D25" s="383"/>
      <c r="E25" s="390">
        <v>0.26</v>
      </c>
      <c r="F25" s="368" t="s">
        <v>244</v>
      </c>
    </row>
    <row r="26" spans="1:6">
      <c r="A26" s="359"/>
      <c r="B26" s="368" t="s">
        <v>454</v>
      </c>
      <c r="C26" s="376" t="s">
        <v>450</v>
      </c>
      <c r="D26" s="384" t="s">
        <v>352</v>
      </c>
      <c r="E26" s="390">
        <v>0.26</v>
      </c>
      <c r="F26" s="368" t="s">
        <v>454</v>
      </c>
    </row>
    <row r="27" spans="1:6">
      <c r="A27" s="359"/>
      <c r="B27" s="368" t="s">
        <v>455</v>
      </c>
      <c r="C27" s="376" t="s">
        <v>317</v>
      </c>
      <c r="D27" s="383" t="s">
        <v>343</v>
      </c>
      <c r="E27" s="390" t="s">
        <v>69</v>
      </c>
      <c r="F27" s="368" t="s">
        <v>455</v>
      </c>
    </row>
    <row r="28" spans="1:6">
      <c r="A28" s="359"/>
      <c r="B28" s="368" t="s">
        <v>427</v>
      </c>
      <c r="C28" s="376" t="s">
        <v>491</v>
      </c>
      <c r="D28" s="383" t="s">
        <v>209</v>
      </c>
      <c r="E28" s="390" t="s">
        <v>69</v>
      </c>
      <c r="F28" s="368" t="s">
        <v>427</v>
      </c>
    </row>
    <row r="29" spans="1:6" ht="24">
      <c r="A29" s="359"/>
      <c r="B29" s="368" t="s">
        <v>469</v>
      </c>
      <c r="C29" s="376" t="s">
        <v>492</v>
      </c>
      <c r="D29" s="383" t="s">
        <v>493</v>
      </c>
      <c r="E29" s="390" t="s">
        <v>69</v>
      </c>
      <c r="F29" s="368" t="s">
        <v>469</v>
      </c>
    </row>
    <row r="30" spans="1:6">
      <c r="A30" s="359"/>
      <c r="B30" s="368" t="s">
        <v>231</v>
      </c>
      <c r="C30" s="376" t="s">
        <v>350</v>
      </c>
      <c r="D30" s="384" t="s">
        <v>351</v>
      </c>
      <c r="E30" s="390">
        <v>1</v>
      </c>
      <c r="F30" s="368" t="s">
        <v>231</v>
      </c>
    </row>
    <row r="31" spans="1:6">
      <c r="A31" s="359"/>
      <c r="B31" s="368" t="s">
        <v>48</v>
      </c>
      <c r="C31" s="376" t="s">
        <v>322</v>
      </c>
      <c r="D31" s="383"/>
      <c r="E31" s="390">
        <v>1</v>
      </c>
      <c r="F31" s="368" t="s">
        <v>48</v>
      </c>
    </row>
    <row r="32" spans="1:6" ht="21.6">
      <c r="A32" s="359"/>
      <c r="B32" s="368" t="s">
        <v>30</v>
      </c>
      <c r="C32" s="376" t="s">
        <v>462</v>
      </c>
      <c r="D32" s="385" t="s">
        <v>107</v>
      </c>
      <c r="E32" s="390">
        <v>1</v>
      </c>
      <c r="F32" s="368" t="s">
        <v>30</v>
      </c>
    </row>
    <row r="33" spans="1:6" ht="13.5" customHeight="1">
      <c r="A33" s="359"/>
      <c r="B33" s="368" t="s">
        <v>184</v>
      </c>
      <c r="C33" s="376" t="s">
        <v>274</v>
      </c>
      <c r="D33" s="383" t="s">
        <v>463</v>
      </c>
      <c r="E33" s="390">
        <v>1</v>
      </c>
      <c r="F33" s="368" t="s">
        <v>184</v>
      </c>
    </row>
    <row r="34" spans="1:6">
      <c r="A34" s="359"/>
      <c r="B34" s="368" t="s">
        <v>456</v>
      </c>
      <c r="C34" s="376" t="s">
        <v>494</v>
      </c>
      <c r="D34" s="384" t="s">
        <v>222</v>
      </c>
      <c r="E34" s="390">
        <v>1</v>
      </c>
      <c r="F34" s="368" t="s">
        <v>456</v>
      </c>
    </row>
    <row r="35" spans="1:6">
      <c r="A35" s="359" t="s">
        <v>236</v>
      </c>
      <c r="B35" s="368" t="s">
        <v>458</v>
      </c>
      <c r="C35" s="376" t="s">
        <v>324</v>
      </c>
      <c r="D35" s="383" t="s">
        <v>325</v>
      </c>
      <c r="E35" s="390">
        <v>0.9</v>
      </c>
      <c r="F35" s="368" t="s">
        <v>458</v>
      </c>
    </row>
    <row r="36" spans="1:6">
      <c r="A36" s="359"/>
      <c r="B36" s="368" t="s">
        <v>99</v>
      </c>
      <c r="C36" s="376" t="s">
        <v>326</v>
      </c>
      <c r="D36" s="383" t="s">
        <v>327</v>
      </c>
      <c r="E36" s="390">
        <v>1.25</v>
      </c>
      <c r="F36" s="368" t="s">
        <v>99</v>
      </c>
    </row>
    <row r="37" spans="1:6">
      <c r="A37" s="359"/>
      <c r="B37" s="368" t="s">
        <v>437</v>
      </c>
      <c r="C37" s="376" t="s">
        <v>329</v>
      </c>
      <c r="D37" s="383" t="s">
        <v>330</v>
      </c>
      <c r="E37" s="390">
        <v>1.1299999999999999</v>
      </c>
      <c r="F37" s="368" t="s">
        <v>437</v>
      </c>
    </row>
    <row r="38" spans="1:6">
      <c r="A38" s="359"/>
      <c r="B38" s="368" t="s">
        <v>147</v>
      </c>
      <c r="C38" s="376" t="s">
        <v>323</v>
      </c>
      <c r="D38" s="383"/>
      <c r="E38" s="390">
        <v>0.3</v>
      </c>
      <c r="F38" s="368" t="s">
        <v>147</v>
      </c>
    </row>
    <row r="39" spans="1:6">
      <c r="A39" s="359"/>
      <c r="B39" s="368" t="s">
        <v>460</v>
      </c>
      <c r="C39" s="376" t="s">
        <v>335</v>
      </c>
      <c r="D39" s="383" t="s">
        <v>336</v>
      </c>
      <c r="E39" s="390">
        <v>1</v>
      </c>
      <c r="F39" s="368" t="s">
        <v>460</v>
      </c>
    </row>
    <row r="40" spans="1:6" ht="24">
      <c r="A40" s="359"/>
      <c r="B40" s="368" t="s">
        <v>482</v>
      </c>
      <c r="C40" s="376" t="s">
        <v>488</v>
      </c>
      <c r="D40" s="383" t="s">
        <v>4</v>
      </c>
      <c r="E40" s="390">
        <v>13.57</v>
      </c>
      <c r="F40" s="368" t="s">
        <v>482</v>
      </c>
    </row>
    <row r="41" spans="1:6">
      <c r="A41" s="359"/>
      <c r="B41" s="368" t="s">
        <v>487</v>
      </c>
      <c r="C41" s="376" t="s">
        <v>137</v>
      </c>
      <c r="D41" s="383" t="s">
        <v>153</v>
      </c>
      <c r="E41" s="390">
        <v>0.3</v>
      </c>
      <c r="F41" s="368" t="s">
        <v>487</v>
      </c>
    </row>
    <row r="42" spans="1:6">
      <c r="A42" s="359"/>
      <c r="B42" s="368" t="s">
        <v>486</v>
      </c>
      <c r="C42" s="376" t="s">
        <v>339</v>
      </c>
      <c r="D42" s="383" t="s">
        <v>341</v>
      </c>
      <c r="E42" s="390">
        <v>1.1000000000000001</v>
      </c>
      <c r="F42" s="368" t="s">
        <v>486</v>
      </c>
    </row>
    <row r="43" spans="1:6">
      <c r="A43" s="359"/>
      <c r="B43" s="368" t="s">
        <v>213</v>
      </c>
      <c r="C43" s="376" t="s">
        <v>159</v>
      </c>
      <c r="D43" s="383" t="s">
        <v>341</v>
      </c>
      <c r="E43" s="390">
        <v>1.9300000000000002</v>
      </c>
      <c r="F43" s="368" t="s">
        <v>213</v>
      </c>
    </row>
    <row r="44" spans="1:6">
      <c r="A44" s="359"/>
      <c r="B44" s="368" t="s">
        <v>333</v>
      </c>
      <c r="C44" s="376" t="s">
        <v>93</v>
      </c>
      <c r="D44" s="383" t="s">
        <v>341</v>
      </c>
      <c r="E44" s="390">
        <v>1.1399999999999999</v>
      </c>
      <c r="F44" s="368" t="s">
        <v>333</v>
      </c>
    </row>
    <row r="45" spans="1:6">
      <c r="A45" s="359"/>
      <c r="B45" s="368" t="s">
        <v>485</v>
      </c>
      <c r="C45" s="376" t="s">
        <v>344</v>
      </c>
      <c r="D45" s="383" t="s">
        <v>341</v>
      </c>
      <c r="E45" s="390">
        <v>0.9</v>
      </c>
      <c r="F45" s="368" t="s">
        <v>485</v>
      </c>
    </row>
    <row r="46" spans="1:6">
      <c r="A46" s="359"/>
      <c r="B46" s="368" t="s">
        <v>484</v>
      </c>
      <c r="C46" s="376" t="s">
        <v>342</v>
      </c>
      <c r="D46" s="383" t="s">
        <v>341</v>
      </c>
      <c r="E46" s="390">
        <v>1.1000000000000001</v>
      </c>
      <c r="F46" s="368" t="s">
        <v>484</v>
      </c>
    </row>
    <row r="47" spans="1:6">
      <c r="A47" s="359"/>
      <c r="B47" s="368" t="s">
        <v>230</v>
      </c>
      <c r="C47" s="376" t="s">
        <v>243</v>
      </c>
      <c r="D47" s="383" t="s">
        <v>341</v>
      </c>
      <c r="E47" s="390">
        <v>1.25</v>
      </c>
      <c r="F47" s="368" t="s">
        <v>230</v>
      </c>
    </row>
    <row r="48" spans="1:6">
      <c r="A48" s="359"/>
      <c r="B48" s="368" t="s">
        <v>390</v>
      </c>
      <c r="C48" s="376" t="s">
        <v>345</v>
      </c>
      <c r="D48" s="383" t="s">
        <v>341</v>
      </c>
      <c r="E48" s="390">
        <v>1.1299999999999999</v>
      </c>
      <c r="F48" s="368" t="s">
        <v>390</v>
      </c>
    </row>
    <row r="49" spans="1:9" s="330" customFormat="1" ht="12">
      <c r="A49" s="360"/>
      <c r="B49" s="369" t="s">
        <v>483</v>
      </c>
      <c r="C49" s="377" t="s">
        <v>349</v>
      </c>
      <c r="D49" s="386" t="s">
        <v>341</v>
      </c>
      <c r="E49" s="391">
        <v>1.26</v>
      </c>
      <c r="F49" s="369" t="s">
        <v>483</v>
      </c>
    </row>
    <row r="50" spans="1:9" ht="48">
      <c r="A50" s="361"/>
      <c r="B50" s="370" t="s">
        <v>189</v>
      </c>
      <c r="C50" s="378" t="s">
        <v>358</v>
      </c>
      <c r="D50" s="378" t="s">
        <v>461</v>
      </c>
      <c r="E50" s="392">
        <v>1</v>
      </c>
      <c r="F50" s="370" t="s">
        <v>189</v>
      </c>
    </row>
    <row r="51" spans="1:9">
      <c r="A51" s="362"/>
      <c r="B51" s="371" t="s">
        <v>292</v>
      </c>
      <c r="C51" s="379" t="s">
        <v>354</v>
      </c>
      <c r="D51" s="387" t="s">
        <v>356</v>
      </c>
      <c r="E51" s="393" t="s">
        <v>495</v>
      </c>
      <c r="F51" s="371" t="s">
        <v>292</v>
      </c>
      <c r="I51" s="395"/>
    </row>
    <row r="52" spans="1:9" ht="13.5" customHeight="1">
      <c r="B52" s="365"/>
      <c r="C52" s="373"/>
      <c r="D52" s="380"/>
      <c r="E52" s="373"/>
      <c r="F52" s="394" t="s">
        <v>422</v>
      </c>
      <c r="G52" s="355"/>
      <c r="H52" s="355"/>
      <c r="I52" s="355"/>
    </row>
    <row r="53" spans="1:9">
      <c r="A53" s="363" t="s">
        <v>496</v>
      </c>
      <c r="B53" s="372" t="s">
        <v>497</v>
      </c>
      <c r="C53" s="372"/>
      <c r="D53" s="372"/>
      <c r="E53" s="372"/>
      <c r="F53" s="394"/>
      <c r="G53" s="355"/>
      <c r="H53" s="355"/>
      <c r="I53" s="355"/>
    </row>
  </sheetData>
  <sheetProtection password="C71F" sheet="1" objects="1" scenarios="1"/>
  <mergeCells count="3">
    <mergeCell ref="B53:E53"/>
    <mergeCell ref="A4:A34"/>
    <mergeCell ref="A35:A50"/>
  </mergeCells>
  <phoneticPr fontId="19" type="Hiragana"/>
  <pageMargins left="0.7" right="0.7" top="0.75" bottom="0.75" header="0.3" footer="0.3"/>
  <pageSetup paperSize="9" scale="92"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D102"/>
  <sheetViews>
    <sheetView view="pageBreakPreview" zoomScaleSheetLayoutView="100" workbookViewId="0">
      <selection activeCell="H18" sqref="H18"/>
    </sheetView>
  </sheetViews>
  <sheetFormatPr defaultRowHeight="15.45" customHeight="1"/>
  <cols>
    <col min="1" max="1" width="3" customWidth="1"/>
    <col min="2" max="2" width="29.6640625" customWidth="1"/>
    <col min="3" max="3" width="43" customWidth="1"/>
    <col min="4" max="4" width="9.33203125" customWidth="1"/>
  </cols>
  <sheetData>
    <row r="1" spans="1:4" ht="15.45" customHeight="1">
      <c r="A1" t="s">
        <v>498</v>
      </c>
    </row>
    <row r="2" spans="1:4" ht="8.25" customHeight="1"/>
    <row r="3" spans="1:4" ht="15.45" customHeight="1">
      <c r="A3" s="396" t="s">
        <v>20</v>
      </c>
      <c r="B3" s="402"/>
      <c r="C3" s="410" t="s">
        <v>21</v>
      </c>
      <c r="D3" s="416" t="s">
        <v>17</v>
      </c>
    </row>
    <row r="4" spans="1:4" ht="15.45" customHeight="1">
      <c r="A4" s="397" t="s">
        <v>5</v>
      </c>
      <c r="B4" s="403" t="s">
        <v>22</v>
      </c>
      <c r="C4" s="411" t="s">
        <v>22</v>
      </c>
      <c r="D4" s="417" t="s">
        <v>192</v>
      </c>
    </row>
    <row r="5" spans="1:4" ht="15.45" customHeight="1">
      <c r="A5" s="398"/>
      <c r="B5" s="404"/>
      <c r="C5" s="412" t="s">
        <v>12</v>
      </c>
      <c r="D5" s="418" t="s">
        <v>459</v>
      </c>
    </row>
    <row r="6" spans="1:4" ht="15.45" customHeight="1">
      <c r="A6" s="399" t="s">
        <v>54</v>
      </c>
      <c r="B6" s="405" t="s">
        <v>26</v>
      </c>
      <c r="C6" s="411" t="s">
        <v>156</v>
      </c>
      <c r="D6" s="417" t="s">
        <v>464</v>
      </c>
    </row>
    <row r="7" spans="1:4" ht="15.45" customHeight="1">
      <c r="A7" s="398"/>
      <c r="B7" s="404"/>
      <c r="C7" s="412" t="s">
        <v>28</v>
      </c>
      <c r="D7" s="418" t="s">
        <v>90</v>
      </c>
    </row>
    <row r="8" spans="1:4" ht="15.45" customHeight="1">
      <c r="A8" s="400" t="s">
        <v>138</v>
      </c>
      <c r="B8" s="406" t="s">
        <v>29</v>
      </c>
      <c r="C8" s="413" t="s">
        <v>248</v>
      </c>
      <c r="D8" s="419" t="s">
        <v>140</v>
      </c>
    </row>
    <row r="9" spans="1:4" ht="15.45" customHeight="1">
      <c r="A9" s="397" t="s">
        <v>145</v>
      </c>
      <c r="B9" s="403" t="s">
        <v>33</v>
      </c>
      <c r="C9" s="411" t="s">
        <v>35</v>
      </c>
      <c r="D9" s="417" t="s">
        <v>141</v>
      </c>
    </row>
    <row r="10" spans="1:4" ht="15.45" customHeight="1">
      <c r="A10" s="399"/>
      <c r="C10" s="414" t="s">
        <v>36</v>
      </c>
      <c r="D10" s="420" t="s">
        <v>143</v>
      </c>
    </row>
    <row r="11" spans="1:4" ht="15.45" customHeight="1">
      <c r="A11" s="398"/>
      <c r="B11" s="404"/>
      <c r="C11" s="412" t="s">
        <v>41</v>
      </c>
      <c r="D11" s="418" t="s">
        <v>144</v>
      </c>
    </row>
    <row r="12" spans="1:4" ht="15.45" customHeight="1">
      <c r="A12" s="397" t="s">
        <v>194</v>
      </c>
      <c r="B12" s="403" t="s">
        <v>46</v>
      </c>
      <c r="C12" s="411" t="s">
        <v>50</v>
      </c>
      <c r="D12" s="417" t="s">
        <v>146</v>
      </c>
    </row>
    <row r="13" spans="1:4" ht="15.45" customHeight="1">
      <c r="A13" s="399"/>
      <c r="C13" s="414" t="s">
        <v>51</v>
      </c>
      <c r="D13" s="420" t="s">
        <v>149</v>
      </c>
    </row>
    <row r="14" spans="1:4" ht="15.45" customHeight="1">
      <c r="A14" s="399"/>
      <c r="C14" s="414" t="s">
        <v>250</v>
      </c>
      <c r="D14" s="420" t="s">
        <v>154</v>
      </c>
    </row>
    <row r="15" spans="1:4" ht="15.45" customHeight="1">
      <c r="A15" s="399"/>
      <c r="C15" s="414" t="s">
        <v>53</v>
      </c>
      <c r="D15" s="420" t="s">
        <v>157</v>
      </c>
    </row>
    <row r="16" spans="1:4" ht="15.45" customHeight="1">
      <c r="A16" s="399"/>
      <c r="C16" s="414" t="s">
        <v>58</v>
      </c>
      <c r="D16" s="420" t="s">
        <v>160</v>
      </c>
    </row>
    <row r="17" spans="1:4" ht="15.45" customHeight="1">
      <c r="A17" s="399"/>
      <c r="C17" s="414" t="s">
        <v>59</v>
      </c>
      <c r="D17" s="420" t="s">
        <v>161</v>
      </c>
    </row>
    <row r="18" spans="1:4" ht="15.45" customHeight="1">
      <c r="A18" s="399"/>
      <c r="C18" s="414" t="s">
        <v>64</v>
      </c>
      <c r="D18" s="420" t="s">
        <v>162</v>
      </c>
    </row>
    <row r="19" spans="1:4" ht="15.45" customHeight="1">
      <c r="A19" s="399"/>
      <c r="C19" s="414" t="s">
        <v>24</v>
      </c>
      <c r="D19" s="420" t="s">
        <v>163</v>
      </c>
    </row>
    <row r="20" spans="1:4" ht="15.45" customHeight="1">
      <c r="A20" s="399"/>
      <c r="C20" s="414" t="s">
        <v>65</v>
      </c>
      <c r="D20" s="420" t="s">
        <v>166</v>
      </c>
    </row>
    <row r="21" spans="1:4" ht="15.45" customHeight="1">
      <c r="A21" s="399"/>
      <c r="C21" s="414" t="s">
        <v>67</v>
      </c>
      <c r="D21" s="420" t="s">
        <v>167</v>
      </c>
    </row>
    <row r="22" spans="1:4" ht="15.45" customHeight="1">
      <c r="A22" s="399"/>
      <c r="C22" s="414" t="s">
        <v>0</v>
      </c>
      <c r="D22" s="420" t="s">
        <v>171</v>
      </c>
    </row>
    <row r="23" spans="1:4" ht="15.45" customHeight="1">
      <c r="A23" s="399"/>
      <c r="C23" s="414" t="s">
        <v>57</v>
      </c>
      <c r="D23" s="420" t="s">
        <v>172</v>
      </c>
    </row>
    <row r="24" spans="1:4" ht="15.45" customHeight="1">
      <c r="A24" s="399"/>
      <c r="C24" s="414" t="s">
        <v>60</v>
      </c>
      <c r="D24" s="420" t="s">
        <v>174</v>
      </c>
    </row>
    <row r="25" spans="1:4" ht="15.45" customHeight="1">
      <c r="A25" s="399"/>
      <c r="C25" s="414" t="s">
        <v>72</v>
      </c>
      <c r="D25" s="420" t="s">
        <v>176</v>
      </c>
    </row>
    <row r="26" spans="1:4" ht="15.45" customHeight="1">
      <c r="A26" s="399"/>
      <c r="C26" s="414" t="s">
        <v>31</v>
      </c>
      <c r="D26" s="420" t="s">
        <v>177</v>
      </c>
    </row>
    <row r="27" spans="1:4" ht="15.45" customHeight="1">
      <c r="A27" s="399"/>
      <c r="C27" s="414" t="s">
        <v>76</v>
      </c>
      <c r="D27" s="420" t="s">
        <v>178</v>
      </c>
    </row>
    <row r="28" spans="1:4" ht="15.45" customHeight="1">
      <c r="A28" s="399"/>
      <c r="C28" s="414" t="s">
        <v>185</v>
      </c>
      <c r="D28" s="420" t="s">
        <v>179</v>
      </c>
    </row>
    <row r="29" spans="1:4" ht="15.45" customHeight="1">
      <c r="A29" s="399"/>
      <c r="C29" s="414" t="s">
        <v>251</v>
      </c>
      <c r="D29" s="420" t="s">
        <v>182</v>
      </c>
    </row>
    <row r="30" spans="1:4" ht="15.45" customHeight="1">
      <c r="A30" s="399"/>
      <c r="C30" s="414" t="s">
        <v>252</v>
      </c>
      <c r="D30" s="420" t="s">
        <v>183</v>
      </c>
    </row>
    <row r="31" spans="1:4" ht="15.45" customHeight="1">
      <c r="A31" s="399"/>
      <c r="C31" s="414" t="s">
        <v>164</v>
      </c>
      <c r="D31" s="420" t="s">
        <v>186</v>
      </c>
    </row>
    <row r="32" spans="1:4" ht="15.45" customHeight="1">
      <c r="A32" s="399"/>
      <c r="C32" s="414" t="s">
        <v>15</v>
      </c>
      <c r="D32" s="420" t="s">
        <v>188</v>
      </c>
    </row>
    <row r="33" spans="1:4" ht="15.45" customHeight="1">
      <c r="A33" s="399"/>
      <c r="C33" s="414" t="s">
        <v>80</v>
      </c>
      <c r="D33" s="420" t="s">
        <v>190</v>
      </c>
    </row>
    <row r="34" spans="1:4" ht="15.45" customHeight="1">
      <c r="A34" s="399"/>
      <c r="C34" s="414" t="s">
        <v>14</v>
      </c>
      <c r="D34" s="420" t="s">
        <v>42</v>
      </c>
    </row>
    <row r="35" spans="1:4" ht="15.45" customHeight="1">
      <c r="A35" s="399"/>
      <c r="C35" s="415" t="s">
        <v>73</v>
      </c>
      <c r="D35" s="421" t="s">
        <v>191</v>
      </c>
    </row>
    <row r="36" spans="1:4" ht="15.45" customHeight="1">
      <c r="A36" s="397" t="s">
        <v>197</v>
      </c>
      <c r="B36" s="403" t="s">
        <v>82</v>
      </c>
      <c r="C36" s="411" t="s">
        <v>83</v>
      </c>
      <c r="D36" s="417" t="s">
        <v>198</v>
      </c>
    </row>
    <row r="37" spans="1:4" ht="15.45" customHeight="1">
      <c r="A37" s="399"/>
      <c r="C37" s="414" t="s">
        <v>37</v>
      </c>
      <c r="D37" s="420" t="s">
        <v>200</v>
      </c>
    </row>
    <row r="38" spans="1:4" ht="15.45" customHeight="1">
      <c r="A38" s="399"/>
      <c r="C38" s="414" t="s">
        <v>85</v>
      </c>
      <c r="D38" s="420" t="s">
        <v>204</v>
      </c>
    </row>
    <row r="39" spans="1:4" ht="15.45" customHeight="1">
      <c r="A39" s="398"/>
      <c r="B39" s="407"/>
      <c r="C39" s="412" t="s">
        <v>86</v>
      </c>
      <c r="D39" s="418" t="s">
        <v>195</v>
      </c>
    </row>
    <row r="40" spans="1:4" ht="15.45" customHeight="1">
      <c r="A40" s="401" t="s">
        <v>205</v>
      </c>
      <c r="B40" s="408" t="s">
        <v>416</v>
      </c>
      <c r="C40" s="411" t="s">
        <v>88</v>
      </c>
      <c r="D40" s="417" t="s">
        <v>206</v>
      </c>
    </row>
    <row r="41" spans="1:4" ht="15.45" customHeight="1">
      <c r="A41" s="399"/>
      <c r="B41" s="409"/>
      <c r="C41" s="414" t="s">
        <v>89</v>
      </c>
      <c r="D41" s="420" t="s">
        <v>110</v>
      </c>
    </row>
    <row r="42" spans="1:4" ht="15.45" customHeight="1">
      <c r="A42" s="399"/>
      <c r="B42" s="409"/>
      <c r="C42" s="414" t="s">
        <v>70</v>
      </c>
      <c r="D42" s="420" t="s">
        <v>25</v>
      </c>
    </row>
    <row r="43" spans="1:4" ht="15.45" customHeight="1">
      <c r="A43" s="399"/>
      <c r="C43" s="414" t="s">
        <v>91</v>
      </c>
      <c r="D43" s="420" t="s">
        <v>207</v>
      </c>
    </row>
    <row r="44" spans="1:4" ht="15.45" customHeight="1">
      <c r="A44" s="399"/>
      <c r="C44" s="412" t="s">
        <v>16</v>
      </c>
      <c r="D44" s="418" t="s">
        <v>208</v>
      </c>
    </row>
    <row r="45" spans="1:4" ht="15.45" customHeight="1">
      <c r="A45" s="397" t="s">
        <v>211</v>
      </c>
      <c r="B45" s="403" t="s">
        <v>256</v>
      </c>
      <c r="C45" s="411" t="s">
        <v>94</v>
      </c>
      <c r="D45" s="417" t="s">
        <v>214</v>
      </c>
    </row>
    <row r="46" spans="1:4" ht="15.45" customHeight="1">
      <c r="A46" s="399"/>
      <c r="C46" s="414" t="s">
        <v>95</v>
      </c>
      <c r="D46" s="420" t="s">
        <v>215</v>
      </c>
    </row>
    <row r="47" spans="1:4" ht="15.45" customHeight="1">
      <c r="A47" s="399"/>
      <c r="C47" s="414" t="s">
        <v>38</v>
      </c>
      <c r="D47" s="420" t="s">
        <v>216</v>
      </c>
    </row>
    <row r="48" spans="1:4" ht="15.45" customHeight="1">
      <c r="A48" s="399"/>
      <c r="C48" s="414" t="s">
        <v>77</v>
      </c>
      <c r="D48" s="420" t="s">
        <v>217</v>
      </c>
    </row>
    <row r="49" spans="1:4" ht="15.45" customHeight="1">
      <c r="A49" s="399"/>
      <c r="C49" s="414" t="s">
        <v>96</v>
      </c>
      <c r="D49" s="420" t="s">
        <v>218</v>
      </c>
    </row>
    <row r="50" spans="1:4" ht="15.45" customHeight="1">
      <c r="A50" s="399"/>
      <c r="C50" s="414" t="s">
        <v>101</v>
      </c>
      <c r="D50" s="420" t="s">
        <v>98</v>
      </c>
    </row>
    <row r="51" spans="1:4" ht="15.45" customHeight="1">
      <c r="A51" s="399"/>
      <c r="C51" s="414" t="s">
        <v>61</v>
      </c>
      <c r="D51" s="420" t="s">
        <v>219</v>
      </c>
    </row>
    <row r="52" spans="1:4" ht="15.45" customHeight="1">
      <c r="A52" s="398"/>
      <c r="B52" s="404"/>
      <c r="C52" s="412" t="s">
        <v>257</v>
      </c>
      <c r="D52" s="418" t="s">
        <v>260</v>
      </c>
    </row>
    <row r="53" spans="1:4" ht="15.45" customHeight="1">
      <c r="A53" s="397" t="s">
        <v>220</v>
      </c>
      <c r="B53" s="403" t="s">
        <v>261</v>
      </c>
      <c r="C53" s="411" t="s">
        <v>52</v>
      </c>
      <c r="D53" s="417" t="s">
        <v>328</v>
      </c>
    </row>
    <row r="54" spans="1:4" ht="15.45" customHeight="1">
      <c r="A54" s="399"/>
      <c r="C54" s="414" t="s">
        <v>43</v>
      </c>
      <c r="D54" s="420" t="s">
        <v>128</v>
      </c>
    </row>
    <row r="55" spans="1:4" ht="15.45" customHeight="1">
      <c r="A55" s="399"/>
      <c r="C55" s="414" t="s">
        <v>49</v>
      </c>
      <c r="D55" s="420" t="s">
        <v>100</v>
      </c>
    </row>
    <row r="56" spans="1:4" ht="15.45" customHeight="1">
      <c r="A56" s="399"/>
      <c r="C56" s="414" t="s">
        <v>39</v>
      </c>
      <c r="D56" s="420" t="s">
        <v>221</v>
      </c>
    </row>
    <row r="57" spans="1:4" ht="15.45" customHeight="1">
      <c r="A57" s="399"/>
      <c r="C57" s="414" t="s">
        <v>27</v>
      </c>
      <c r="D57" s="420" t="s">
        <v>224</v>
      </c>
    </row>
    <row r="58" spans="1:4" ht="15.45" customHeight="1">
      <c r="A58" s="399"/>
      <c r="C58" s="414" t="s">
        <v>75</v>
      </c>
      <c r="D58" s="420" t="s">
        <v>225</v>
      </c>
    </row>
    <row r="59" spans="1:4" ht="15.45" customHeight="1">
      <c r="A59" s="399"/>
      <c r="C59" s="414" t="s">
        <v>102</v>
      </c>
      <c r="D59" s="420" t="s">
        <v>226</v>
      </c>
    </row>
    <row r="60" spans="1:4" ht="15.45" customHeight="1">
      <c r="A60" s="399"/>
      <c r="C60" s="414" t="s">
        <v>9</v>
      </c>
      <c r="D60" s="420" t="s">
        <v>228</v>
      </c>
    </row>
    <row r="61" spans="1:4" ht="15.45" customHeight="1">
      <c r="A61" s="399"/>
      <c r="C61" s="414" t="s">
        <v>103</v>
      </c>
      <c r="D61" s="420" t="s">
        <v>229</v>
      </c>
    </row>
    <row r="62" spans="1:4" ht="15.45" customHeight="1">
      <c r="A62" s="399"/>
      <c r="C62" s="414" t="s">
        <v>169</v>
      </c>
      <c r="D62" s="420" t="s">
        <v>232</v>
      </c>
    </row>
    <row r="63" spans="1:4" ht="15.45" customHeight="1">
      <c r="A63" s="399"/>
      <c r="C63" s="414" t="s">
        <v>262</v>
      </c>
      <c r="D63" s="420" t="s">
        <v>165</v>
      </c>
    </row>
    <row r="64" spans="1:4" ht="15.45" customHeight="1">
      <c r="A64" s="398"/>
      <c r="B64" s="404"/>
      <c r="C64" s="412" t="s">
        <v>247</v>
      </c>
      <c r="D64" s="418" t="s">
        <v>481</v>
      </c>
    </row>
    <row r="65" spans="1:4" ht="15.45" customHeight="1">
      <c r="A65" s="397" t="s">
        <v>233</v>
      </c>
      <c r="B65" s="403" t="s">
        <v>263</v>
      </c>
      <c r="C65" s="411" t="s">
        <v>104</v>
      </c>
      <c r="D65" s="417" t="s">
        <v>331</v>
      </c>
    </row>
    <row r="66" spans="1:4" ht="15.45" customHeight="1">
      <c r="A66" s="399"/>
      <c r="C66" s="414" t="s">
        <v>106</v>
      </c>
      <c r="D66" s="420" t="s">
        <v>480</v>
      </c>
    </row>
    <row r="67" spans="1:4" ht="15.45" customHeight="1">
      <c r="A67" s="399"/>
      <c r="C67" s="414" t="s">
        <v>264</v>
      </c>
      <c r="D67" s="420" t="s">
        <v>237</v>
      </c>
    </row>
    <row r="68" spans="1:4" ht="15.45" customHeight="1">
      <c r="A68" s="399"/>
      <c r="C68" s="414" t="s">
        <v>265</v>
      </c>
      <c r="D68" s="420" t="s">
        <v>47</v>
      </c>
    </row>
    <row r="69" spans="1:4" ht="15.45" customHeight="1">
      <c r="A69" s="399"/>
      <c r="C69" s="414" t="s">
        <v>267</v>
      </c>
      <c r="D69" s="420" t="s">
        <v>238</v>
      </c>
    </row>
    <row r="70" spans="1:4" ht="15.45" customHeight="1">
      <c r="A70" s="399"/>
      <c r="C70" s="412" t="s">
        <v>109</v>
      </c>
      <c r="D70" s="418" t="s">
        <v>241</v>
      </c>
    </row>
    <row r="71" spans="1:4" ht="15.45" customHeight="1">
      <c r="A71" s="397" t="s">
        <v>242</v>
      </c>
      <c r="B71" s="403" t="s">
        <v>268</v>
      </c>
      <c r="C71" s="411" t="s">
        <v>71</v>
      </c>
      <c r="D71" s="417" t="s">
        <v>245</v>
      </c>
    </row>
    <row r="72" spans="1:4" ht="15.45" customHeight="1">
      <c r="A72" s="399"/>
      <c r="C72" s="414" t="s">
        <v>111</v>
      </c>
      <c r="D72" s="420" t="s">
        <v>246</v>
      </c>
    </row>
    <row r="73" spans="1:4" ht="15.45" customHeight="1">
      <c r="A73" s="398"/>
      <c r="B73" s="404"/>
      <c r="C73" s="412" t="s">
        <v>272</v>
      </c>
      <c r="D73" s="418" t="s">
        <v>270</v>
      </c>
    </row>
    <row r="74" spans="1:4" ht="15.45" customHeight="1">
      <c r="A74" s="397" t="s">
        <v>273</v>
      </c>
      <c r="B74" s="403" t="s">
        <v>203</v>
      </c>
      <c r="C74" s="411" t="s">
        <v>277</v>
      </c>
      <c r="D74" s="417" t="s">
        <v>299</v>
      </c>
    </row>
    <row r="75" spans="1:4" ht="15.45" customHeight="1">
      <c r="A75" s="399"/>
      <c r="C75" s="414" t="s">
        <v>278</v>
      </c>
      <c r="D75" s="420" t="s">
        <v>337</v>
      </c>
    </row>
    <row r="76" spans="1:4" ht="15.45" customHeight="1">
      <c r="A76" s="399"/>
      <c r="C76" s="414" t="s">
        <v>280</v>
      </c>
      <c r="D76" s="420" t="s">
        <v>479</v>
      </c>
    </row>
    <row r="77" spans="1:4" ht="15.45" customHeight="1">
      <c r="A77" s="398"/>
      <c r="B77" s="404"/>
      <c r="C77" s="412" t="s">
        <v>62</v>
      </c>
      <c r="D77" s="418" t="s">
        <v>410</v>
      </c>
    </row>
    <row r="78" spans="1:4" ht="15.45" customHeight="1">
      <c r="A78" s="399" t="s">
        <v>113</v>
      </c>
      <c r="B78" s="405" t="s">
        <v>2</v>
      </c>
      <c r="C78" s="411" t="s">
        <v>281</v>
      </c>
      <c r="D78" s="417" t="s">
        <v>453</v>
      </c>
    </row>
    <row r="79" spans="1:4" ht="15.45" customHeight="1">
      <c r="A79" s="399"/>
      <c r="C79" s="414" t="s">
        <v>283</v>
      </c>
      <c r="D79" s="420" t="s">
        <v>282</v>
      </c>
    </row>
    <row r="80" spans="1:4" ht="15.45" customHeight="1">
      <c r="A80" s="398"/>
      <c r="B80" s="404"/>
      <c r="C80" s="412" t="s">
        <v>284</v>
      </c>
      <c r="D80" s="418" t="s">
        <v>478</v>
      </c>
    </row>
    <row r="81" spans="1:4" ht="15.45" customHeight="1">
      <c r="A81" s="399" t="s">
        <v>168</v>
      </c>
      <c r="B81" s="405" t="s">
        <v>269</v>
      </c>
      <c r="C81" s="411" t="s">
        <v>286</v>
      </c>
      <c r="D81" s="417" t="s">
        <v>253</v>
      </c>
    </row>
    <row r="82" spans="1:4" ht="15.45" customHeight="1">
      <c r="A82" s="399"/>
      <c r="C82" s="414" t="s">
        <v>196</v>
      </c>
      <c r="D82" s="420" t="s">
        <v>240</v>
      </c>
    </row>
    <row r="83" spans="1:4" ht="15.45" customHeight="1">
      <c r="A83" s="399"/>
      <c r="C83" s="412" t="s">
        <v>287</v>
      </c>
      <c r="D83" s="418" t="s">
        <v>255</v>
      </c>
    </row>
    <row r="84" spans="1:4" ht="15.45" customHeight="1">
      <c r="A84" s="397" t="s">
        <v>18</v>
      </c>
      <c r="B84" s="403" t="s">
        <v>119</v>
      </c>
      <c r="C84" s="411" t="s">
        <v>120</v>
      </c>
      <c r="D84" s="422" t="s">
        <v>477</v>
      </c>
    </row>
    <row r="85" spans="1:4" ht="15.45" customHeight="1">
      <c r="A85" s="399"/>
      <c r="C85" s="412" t="s">
        <v>122</v>
      </c>
      <c r="D85" s="422" t="s">
        <v>400</v>
      </c>
    </row>
    <row r="86" spans="1:4" ht="15.45" customHeight="1">
      <c r="A86" s="397" t="s">
        <v>288</v>
      </c>
      <c r="B86" s="403" t="s">
        <v>114</v>
      </c>
      <c r="C86" s="411" t="s">
        <v>115</v>
      </c>
      <c r="D86" s="417" t="s">
        <v>34</v>
      </c>
    </row>
    <row r="87" spans="1:4" ht="15.45" customHeight="1">
      <c r="A87" s="399"/>
      <c r="C87" s="414" t="s">
        <v>117</v>
      </c>
      <c r="D87" s="420" t="s">
        <v>474</v>
      </c>
    </row>
    <row r="88" spans="1:4" ht="15.45" customHeight="1">
      <c r="A88" s="398"/>
      <c r="B88" s="404"/>
      <c r="C88" s="412" t="s">
        <v>118</v>
      </c>
      <c r="D88" s="418" t="s">
        <v>475</v>
      </c>
    </row>
    <row r="89" spans="1:4" ht="15.45" customHeight="1">
      <c r="A89" s="397" t="s">
        <v>289</v>
      </c>
      <c r="B89" s="403" t="s">
        <v>123</v>
      </c>
      <c r="C89" s="411" t="s">
        <v>291</v>
      </c>
      <c r="D89" s="417" t="s">
        <v>473</v>
      </c>
    </row>
    <row r="90" spans="1:4" ht="15.45" customHeight="1">
      <c r="A90" s="398"/>
      <c r="B90" s="404"/>
      <c r="C90" s="412" t="s">
        <v>126</v>
      </c>
      <c r="D90" s="418" t="s">
        <v>55</v>
      </c>
    </row>
    <row r="91" spans="1:4" ht="15.45" customHeight="1">
      <c r="A91" s="397" t="s">
        <v>293</v>
      </c>
      <c r="B91" s="408" t="s">
        <v>295</v>
      </c>
      <c r="C91" s="411" t="s">
        <v>294</v>
      </c>
      <c r="D91" s="417" t="s">
        <v>467</v>
      </c>
    </row>
    <row r="92" spans="1:4" ht="15.45" customHeight="1">
      <c r="A92" s="399"/>
      <c r="C92" s="414" t="s">
        <v>129</v>
      </c>
      <c r="D92" s="420" t="s">
        <v>187</v>
      </c>
    </row>
    <row r="93" spans="1:4" ht="15.45" customHeight="1">
      <c r="A93" s="399"/>
      <c r="C93" s="414" t="s">
        <v>130</v>
      </c>
      <c r="D93" s="420" t="s">
        <v>466</v>
      </c>
    </row>
    <row r="94" spans="1:4" ht="15.45" customHeight="1">
      <c r="A94" s="399"/>
      <c r="C94" s="414" t="s">
        <v>296</v>
      </c>
      <c r="D94" s="420" t="s">
        <v>199</v>
      </c>
    </row>
    <row r="95" spans="1:4" ht="15.45" customHeight="1">
      <c r="A95" s="399"/>
      <c r="C95" s="414" t="s">
        <v>131</v>
      </c>
      <c r="D95" s="420" t="s">
        <v>468</v>
      </c>
    </row>
    <row r="96" spans="1:4" ht="15.45" customHeight="1">
      <c r="A96" s="399"/>
      <c r="C96" s="414" t="s">
        <v>132</v>
      </c>
      <c r="D96" s="420" t="s">
        <v>470</v>
      </c>
    </row>
    <row r="97" spans="1:4" ht="15.45" customHeight="1">
      <c r="A97" s="399"/>
      <c r="C97" s="414" t="s">
        <v>133</v>
      </c>
      <c r="D97" s="420" t="s">
        <v>378</v>
      </c>
    </row>
    <row r="98" spans="1:4" ht="15.45" customHeight="1">
      <c r="A98" s="399"/>
      <c r="C98" s="414" t="s">
        <v>134</v>
      </c>
      <c r="D98" s="420" t="s">
        <v>471</v>
      </c>
    </row>
    <row r="99" spans="1:4" ht="15.45" customHeight="1">
      <c r="A99" s="398"/>
      <c r="B99" s="404"/>
      <c r="C99" s="412" t="s">
        <v>285</v>
      </c>
      <c r="D99" s="418" t="s">
        <v>472</v>
      </c>
    </row>
    <row r="100" spans="1:4" ht="15.45" customHeight="1">
      <c r="A100" s="397" t="s">
        <v>210</v>
      </c>
      <c r="B100" s="403" t="s">
        <v>135</v>
      </c>
      <c r="C100" s="411" t="s">
        <v>359</v>
      </c>
      <c r="D100" s="417" t="s">
        <v>398</v>
      </c>
    </row>
    <row r="101" spans="1:4" ht="15.45" customHeight="1">
      <c r="A101" s="398"/>
      <c r="B101" s="404"/>
      <c r="C101" s="412" t="s">
        <v>78</v>
      </c>
      <c r="D101" s="418" t="s">
        <v>465</v>
      </c>
    </row>
    <row r="102" spans="1:4" ht="15.45" customHeight="1">
      <c r="A102" s="400" t="s">
        <v>81</v>
      </c>
      <c r="B102" s="406" t="s">
        <v>127</v>
      </c>
      <c r="C102" s="413" t="s">
        <v>127</v>
      </c>
      <c r="D102" s="423" t="s">
        <v>424</v>
      </c>
    </row>
  </sheetData>
  <sheetProtection password="CA50" sheet="1"/>
  <phoneticPr fontId="2"/>
  <pageMargins left="0.75" right="0.75" top="1" bottom="1" header="0.51200000000000001" footer="0.51200000000000001"/>
  <pageSetup paperSize="9" scale="94" fitToWidth="1" fitToHeight="2" orientation="portrait" usePrinterDefaults="1" horizontalDpi="300" verticalDpi="300" r:id="rId1"/>
  <headerFooter alignWithMargins="0"/>
  <rowBreaks count="1" manualBreakCount="1">
    <brk id="52" max="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紙様式</vt:lpstr>
      <vt:lpstr>紙様式_記載例</vt:lpstr>
      <vt:lpstr>運搬先コード</vt:lpstr>
      <vt:lpstr>廃棄物コード</vt:lpstr>
      <vt:lpstr>業種コード</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小西 秀典</dc:creator>
  <cp:lastModifiedBy>大原 明子</cp:lastModifiedBy>
  <cp:lastPrinted>2024-06-11T06:12:17Z</cp:lastPrinted>
  <dcterms:created xsi:type="dcterms:W3CDTF">1997-01-08T22:48:59Z</dcterms:created>
  <dcterms:modified xsi:type="dcterms:W3CDTF">2026-03-05T04:34:49Z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5.0.2.0</vt:lpwstr>
      <vt:lpwstr>5.0.5.0</vt:lpwstr>
      <vt:lpwstr>5.0.6.0</vt:lpwstr>
    </vt:vector>
  </property>
  <property fmtid="{DCFEDD21-7773-49B2-8022-6FC58DB5260B}" pid="3" name="LastSavedVersion">
    <vt:lpwstr>5.0.6.0</vt:lpwstr>
  </property>
  <property fmtid="{DCFEDD21-7773-49B2-8022-6FC58DB5260B}" pid="4" name="LastSavedDate">
    <vt:filetime>2026-03-05T04:34:49Z</vt:filetime>
  </property>
</Properties>
</file>