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30総務局\990県立総合技術研究所\000企画部\【令和7年度企画部】\21規則・要綱改正\03_改正\02_要綱要領等改正__R07研開10238\03_技術指導事業実施要綱\"/>
    </mc:Choice>
  </mc:AlternateContent>
  <xr:revisionPtr revIDLastSave="0" documentId="13_ncr:1_{8F8704CB-0B20-4073-AD3C-F69AA91F1524}" xr6:coauthVersionLast="47" xr6:coauthVersionMax="47" xr10:uidLastSave="{00000000-0000-0000-0000-000000000000}"/>
  <bookViews>
    <workbookView xWindow="-105" yWindow="0" windowWidth="14610" windowHeight="15585" tabRatio="739" xr2:uid="{00000000-000D-0000-FFFF-FFFF00000000}"/>
  </bookViews>
  <sheets>
    <sheet name="第１号依頼書" sheetId="16" r:id="rId1"/>
    <sheet name="第１号別紙明細書" sheetId="14" r:id="rId2"/>
    <sheet name="第３号変更依頼書" sheetId="18" r:id="rId3"/>
    <sheet name="第３号別紙明細書（変更)" sheetId="22" r:id="rId4"/>
    <sheet name="第５号技術支援レポート" sheetId="5" r:id="rId5"/>
    <sheet name="第６号複写依頼書" sheetId="25" r:id="rId6"/>
  </sheets>
  <definedNames>
    <definedName name="_xlnm.Print_Area" localSheetId="0">第１号依頼書!$A$1:$F$41</definedName>
    <definedName name="_xlnm.Print_Area" localSheetId="1">第１号別紙明細書!$A$1:$J$43</definedName>
    <definedName name="_xlnm.Print_Area" localSheetId="3">'第３号別紙明細書（変更)'!$A$1:$J$43</definedName>
    <definedName name="_xlnm.Print_Area" localSheetId="2">第３号変更依頼書!$A$1:$F$40</definedName>
    <definedName name="_xlnm.Print_Area" localSheetId="4">第５号技術支援レポート!$A$1:$B$23</definedName>
    <definedName name="_xlnm.Print_Area" localSheetId="5">第６号複写依頼書!$A$1:$K$33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25" l="1"/>
  <c r="K24" i="25"/>
  <c r="K26" i="25" s="1"/>
  <c r="K27" i="25" s="1"/>
  <c r="K23" i="25"/>
  <c r="I39" i="22" l="1"/>
  <c r="I38" i="22"/>
  <c r="I40" i="22" s="1"/>
  <c r="I33" i="22"/>
  <c r="I34" i="22" s="1"/>
  <c r="I32" i="22"/>
  <c r="I16" i="22"/>
  <c r="I15" i="22"/>
  <c r="I17" i="22" s="1"/>
  <c r="I11" i="22"/>
  <c r="B9" i="22"/>
  <c r="I7" i="22"/>
  <c r="B5" i="22"/>
  <c r="I20" i="22" l="1"/>
  <c r="I23" i="22"/>
  <c r="B30" i="22"/>
  <c r="B42" i="22" s="1"/>
  <c r="B43" i="22" s="1"/>
  <c r="I23" i="14" l="1"/>
  <c r="B5" i="14"/>
  <c r="I38" i="14" l="1"/>
  <c r="I40" i="14" s="1"/>
  <c r="I39" i="14"/>
  <c r="I33" i="14" l="1"/>
  <c r="I32" i="14"/>
  <c r="I34" i="14" s="1"/>
  <c r="B30" i="14" s="1"/>
  <c r="I16" i="14"/>
  <c r="I15" i="14"/>
  <c r="I17" i="14" s="1"/>
  <c r="I20" i="14" s="1"/>
  <c r="I11" i="14"/>
  <c r="B9" i="14" s="1"/>
  <c r="I7" i="14"/>
  <c r="B42" i="14" l="1"/>
  <c r="B43" i="14" s="1"/>
</calcChain>
</file>

<file path=xl/sharedStrings.xml><?xml version="1.0" encoding="utf-8"?>
<sst xmlns="http://schemas.openxmlformats.org/spreadsheetml/2006/main" count="252" uniqueCount="138">
  <si>
    <t>その他</t>
    <rPh sb="0" eb="3">
      <t>ソノタ</t>
    </rPh>
    <phoneticPr fontId="4"/>
  </si>
  <si>
    <t>結果・考察　</t>
  </si>
  <si>
    <t>技術的課題の内容</t>
    <rPh sb="0" eb="3">
      <t>ギジュツテキ</t>
    </rPh>
    <rPh sb="6" eb="8">
      <t>ナイヨウ</t>
    </rPh>
    <phoneticPr fontId="4"/>
  </si>
  <si>
    <t>希望する技術的
支援の内容</t>
    <rPh sb="0" eb="2">
      <t>キボウ</t>
    </rPh>
    <rPh sb="4" eb="6">
      <t>ギジュツ</t>
    </rPh>
    <rPh sb="6" eb="7">
      <t>テキ</t>
    </rPh>
    <rPh sb="8" eb="10">
      <t>シエン</t>
    </rPh>
    <rPh sb="11" eb="13">
      <t>ナイヨウ</t>
    </rPh>
    <phoneticPr fontId="4"/>
  </si>
  <si>
    <t>解決の
手段・内容</t>
    <rPh sb="0" eb="2">
      <t>カイケツ</t>
    </rPh>
    <rPh sb="4" eb="6">
      <t>シュダン</t>
    </rPh>
    <rPh sb="7" eb="9">
      <t>ナイヨウ</t>
    </rPh>
    <phoneticPr fontId="4"/>
  </si>
  <si>
    <t>依頼の目的
（該当する項目に○印）</t>
    <rPh sb="0" eb="2">
      <t>イライ</t>
    </rPh>
    <rPh sb="3" eb="5">
      <t>モクテキ</t>
    </rPh>
    <rPh sb="7" eb="9">
      <t>ガイトウ</t>
    </rPh>
    <rPh sb="11" eb="13">
      <t>コウモク</t>
    </rPh>
    <rPh sb="15" eb="16">
      <t>ジルシ</t>
    </rPh>
    <phoneticPr fontId="4"/>
  </si>
  <si>
    <t>結果の利用方法</t>
    <rPh sb="0" eb="2">
      <t>ケッカ</t>
    </rPh>
    <rPh sb="3" eb="5">
      <t>リヨウ</t>
    </rPh>
    <rPh sb="5" eb="7">
      <t>ホウホウ</t>
    </rPh>
    <phoneticPr fontId="4"/>
  </si>
  <si>
    <t>　　広島県立総合技術研究所長　様</t>
    <phoneticPr fontId="4"/>
  </si>
  <si>
    <t>　　（　　　　　　　　　　センター）</t>
    <phoneticPr fontId="4"/>
  </si>
  <si>
    <t>課題名</t>
    <rPh sb="0" eb="2">
      <t>カダイ</t>
    </rPh>
    <rPh sb="2" eb="3">
      <t>メイ</t>
    </rPh>
    <phoneticPr fontId="4"/>
  </si>
  <si>
    <t>（　　　　　　　　　　センター）　　　　　　　</t>
    <phoneticPr fontId="4"/>
  </si>
  <si>
    <t>技術的課題の
内容</t>
    <rPh sb="0" eb="3">
      <t>ギジュツテキ</t>
    </rPh>
    <rPh sb="3" eb="5">
      <t>カダイ</t>
    </rPh>
    <rPh sb="7" eb="9">
      <t>ナイヨウ</t>
    </rPh>
    <phoneticPr fontId="4"/>
  </si>
  <si>
    <t>解決への
アプローチ</t>
    <rPh sb="0" eb="2">
      <t>カイケツ</t>
    </rPh>
    <phoneticPr fontId="4"/>
  </si>
  <si>
    <t>（試料・試験検査の設定条件・内容等）</t>
    <rPh sb="1" eb="3">
      <t>シリョウ</t>
    </rPh>
    <rPh sb="4" eb="5">
      <t>シ</t>
    </rPh>
    <rPh sb="5" eb="6">
      <t>ケン</t>
    </rPh>
    <rPh sb="6" eb="8">
      <t>ケンサ</t>
    </rPh>
    <rPh sb="9" eb="11">
      <t>セッテイ</t>
    </rPh>
    <rPh sb="11" eb="13">
      <t>ジョウケン</t>
    </rPh>
    <rPh sb="14" eb="16">
      <t>ナイヨウ</t>
    </rPh>
    <rPh sb="16" eb="17">
      <t>トウ</t>
    </rPh>
    <phoneticPr fontId="4"/>
  </si>
  <si>
    <t>(裏面）</t>
    <rPh sb="1" eb="2">
      <t>ウラ</t>
    </rPh>
    <rPh sb="2" eb="3">
      <t>メン</t>
    </rPh>
    <phoneticPr fontId="4"/>
  </si>
  <si>
    <t>結果・考察　　</t>
    <rPh sb="0" eb="2">
      <t>ケッカ</t>
    </rPh>
    <rPh sb="3" eb="5">
      <t>コウサツ</t>
    </rPh>
    <phoneticPr fontId="4"/>
  </si>
  <si>
    <t>技術支援料額</t>
    <phoneticPr fontId="4"/>
  </si>
  <si>
    <t>　合計　　　　　　　　　　　　　　　　　円　</t>
    <rPh sb="1" eb="3">
      <t>ゴウケイ</t>
    </rPh>
    <rPh sb="20" eb="21">
      <t>エン</t>
    </rPh>
    <phoneticPr fontId="4"/>
  </si>
  <si>
    <t>（結果の利用等）</t>
    <rPh sb="1" eb="3">
      <t>ケッカ</t>
    </rPh>
    <rPh sb="4" eb="6">
      <t>リヨウ</t>
    </rPh>
    <rPh sb="6" eb="7">
      <t>トウ</t>
    </rPh>
    <phoneticPr fontId="4"/>
  </si>
  <si>
    <t>（別紙）</t>
    <rPh sb="1" eb="3">
      <t>ベッシ</t>
    </rPh>
    <phoneticPr fontId="4"/>
  </si>
  <si>
    <t>技 術 支 援 料 額 明 細 書</t>
    <rPh sb="4" eb="7">
      <t>シエン</t>
    </rPh>
    <rPh sb="8" eb="9">
      <t>リョウ</t>
    </rPh>
    <rPh sb="10" eb="11">
      <t>ガク</t>
    </rPh>
    <rPh sb="12" eb="17">
      <t>メイサイショ</t>
    </rPh>
    <phoneticPr fontId="4"/>
  </si>
  <si>
    <t>区分</t>
    <rPh sb="0" eb="2">
      <t>クブン</t>
    </rPh>
    <phoneticPr fontId="4"/>
  </si>
  <si>
    <t>積　算　内　容</t>
    <rPh sb="0" eb="3">
      <t>セキサン</t>
    </rPh>
    <rPh sb="4" eb="7">
      <t>ナイヨウ</t>
    </rPh>
    <phoneticPr fontId="4"/>
  </si>
  <si>
    <t>職員1人当りの
平均時間単価（円）（A）</t>
    <rPh sb="0" eb="2">
      <t>ショクイン</t>
    </rPh>
    <rPh sb="2" eb="4">
      <t>１ニン</t>
    </rPh>
    <rPh sb="4" eb="5">
      <t>アタ</t>
    </rPh>
    <rPh sb="8" eb="10">
      <t>ヘイキン</t>
    </rPh>
    <rPh sb="10" eb="12">
      <t>ジカン</t>
    </rPh>
    <rPh sb="12" eb="14">
      <t>タンカ</t>
    </rPh>
    <rPh sb="15" eb="16">
      <t>エン</t>
    </rPh>
    <phoneticPr fontId="4"/>
  </si>
  <si>
    <t>支援時間（B）</t>
    <rPh sb="0" eb="2">
      <t>シエン</t>
    </rPh>
    <rPh sb="2" eb="4">
      <t>ジカン</t>
    </rPh>
    <phoneticPr fontId="4"/>
  </si>
  <si>
    <t>計（円）
（A）×（B）</t>
    <rPh sb="0" eb="1">
      <t>ケイ</t>
    </rPh>
    <rPh sb="2" eb="3">
      <t>エン</t>
    </rPh>
    <phoneticPr fontId="4"/>
  </si>
  <si>
    <t>職員1人当りに要する
光熱水費の
平均時間単価（円）（A）</t>
    <rPh sb="0" eb="2">
      <t>ショクイン</t>
    </rPh>
    <rPh sb="2" eb="4">
      <t>１ニン</t>
    </rPh>
    <rPh sb="4" eb="5">
      <t>アタ</t>
    </rPh>
    <rPh sb="7" eb="8">
      <t>ヨウ</t>
    </rPh>
    <rPh sb="11" eb="12">
      <t>コウ</t>
    </rPh>
    <rPh sb="12" eb="13">
      <t>ネツ</t>
    </rPh>
    <rPh sb="13" eb="14">
      <t>スイ</t>
    </rPh>
    <rPh sb="14" eb="15">
      <t>ヒ</t>
    </rPh>
    <rPh sb="17" eb="19">
      <t>ヘイキン</t>
    </rPh>
    <rPh sb="19" eb="21">
      <t>ジカン</t>
    </rPh>
    <rPh sb="21" eb="23">
      <t>タンカ</t>
    </rPh>
    <rPh sb="24" eb="25">
      <t>エン</t>
    </rPh>
    <phoneticPr fontId="4"/>
  </si>
  <si>
    <t>使用機器名</t>
    <rPh sb="0" eb="2">
      <t>シヨウ</t>
    </rPh>
    <rPh sb="2" eb="4">
      <t>キキ</t>
    </rPh>
    <rPh sb="4" eb="5">
      <t>メイ</t>
    </rPh>
    <phoneticPr fontId="4"/>
  </si>
  <si>
    <t>＝</t>
    <phoneticPr fontId="4"/>
  </si>
  <si>
    <t>円</t>
    <rPh sb="0" eb="1">
      <t>エン</t>
    </rPh>
    <phoneticPr fontId="4"/>
  </si>
  <si>
    <t>購入価格（a）</t>
    <rPh sb="0" eb="2">
      <t>コウニュウ</t>
    </rPh>
    <rPh sb="2" eb="4">
      <t>カカク</t>
    </rPh>
    <phoneticPr fontId="4"/>
  </si>
  <si>
    <t>使用量（b）</t>
    <rPh sb="0" eb="3">
      <t>シヨウリョウ</t>
    </rPh>
    <phoneticPr fontId="4"/>
  </si>
  <si>
    <t>内容量（c）</t>
    <rPh sb="0" eb="3">
      <t>ナイヨウリョウ</t>
    </rPh>
    <phoneticPr fontId="4"/>
  </si>
  <si>
    <t>計（円）
（a）×（b）÷（c）</t>
    <rPh sb="0" eb="1">
      <t>ケイ</t>
    </rPh>
    <rPh sb="2" eb="3">
      <t>エン</t>
    </rPh>
    <phoneticPr fontId="4"/>
  </si>
  <si>
    <t>合計（d）</t>
    <phoneticPr fontId="4"/>
  </si>
  <si>
    <t>○旅費</t>
    <rPh sb="1" eb="3">
      <t>リョヒ</t>
    </rPh>
    <phoneticPr fontId="4"/>
  </si>
  <si>
    <t>出張先・宿泊</t>
    <rPh sb="0" eb="2">
      <t>シュッチョウ</t>
    </rPh>
    <rPh sb="2" eb="3">
      <t>サキ</t>
    </rPh>
    <rPh sb="4" eb="6">
      <t>シュクハク</t>
    </rPh>
    <phoneticPr fontId="4"/>
  </si>
  <si>
    <t>出張旅費（A）</t>
    <rPh sb="0" eb="2">
      <t>シュッチョウ</t>
    </rPh>
    <rPh sb="2" eb="4">
      <t>リョヒ</t>
    </rPh>
    <phoneticPr fontId="4"/>
  </si>
  <si>
    <t>回数（B）</t>
    <rPh sb="0" eb="2">
      <t>カイスウ</t>
    </rPh>
    <phoneticPr fontId="4"/>
  </si>
  <si>
    <t>合計</t>
    <rPh sb="0" eb="2">
      <t>ゴウケイ</t>
    </rPh>
    <phoneticPr fontId="4"/>
  </si>
  <si>
    <t>使用単価（A）</t>
    <rPh sb="0" eb="2">
      <t>シヨウ</t>
    </rPh>
    <rPh sb="2" eb="4">
      <t>タンカ</t>
    </rPh>
    <phoneticPr fontId="4"/>
  </si>
  <si>
    <t>使用時間（B）</t>
    <rPh sb="0" eb="2">
      <t>シヨウ</t>
    </rPh>
    <rPh sb="2" eb="4">
      <t>ジカン</t>
    </rPh>
    <phoneticPr fontId="4"/>
  </si>
  <si>
    <t>備品減価償却費（C）</t>
    <rPh sb="0" eb="2">
      <t>ビヒン</t>
    </rPh>
    <rPh sb="2" eb="4">
      <t>ゲンカ</t>
    </rPh>
    <rPh sb="4" eb="7">
      <t>ショウキャクヒ</t>
    </rPh>
    <phoneticPr fontId="4"/>
  </si>
  <si>
    <t>技術的支援に要する
経費（技術支援料額）</t>
    <rPh sb="0" eb="3">
      <t>ギジュツテキ</t>
    </rPh>
    <rPh sb="3" eb="5">
      <t>シエン</t>
    </rPh>
    <rPh sb="6" eb="7">
      <t>ヨウ</t>
    </rPh>
    <rPh sb="10" eb="12">
      <t>ケイヒ</t>
    </rPh>
    <phoneticPr fontId="4"/>
  </si>
  <si>
    <t>希望する支払方法</t>
    <rPh sb="0" eb="2">
      <t>キボウ</t>
    </rPh>
    <rPh sb="4" eb="6">
      <t>シハライ</t>
    </rPh>
    <rPh sb="6" eb="8">
      <t>ホウホウ</t>
    </rPh>
    <phoneticPr fontId="4"/>
  </si>
  <si>
    <t>希望する期間</t>
    <rPh sb="0" eb="2">
      <t>キボウ</t>
    </rPh>
    <rPh sb="4" eb="6">
      <t>キカン</t>
    </rPh>
    <phoneticPr fontId="4"/>
  </si>
  <si>
    <t>　　広島県立総合技術研究所技術指導事業実施要綱の規定により依頼します。</t>
    <rPh sb="2" eb="6">
      <t>ヒロシマケンリツ</t>
    </rPh>
    <rPh sb="6" eb="8">
      <t>ソウゴウ</t>
    </rPh>
    <rPh sb="8" eb="10">
      <t>ギジュツ</t>
    </rPh>
    <rPh sb="10" eb="13">
      <t>ケンキュウショ</t>
    </rPh>
    <rPh sb="13" eb="15">
      <t>ギジュツ</t>
    </rPh>
    <rPh sb="15" eb="17">
      <t>シドウ</t>
    </rPh>
    <rPh sb="17" eb="19">
      <t>ジギョウ</t>
    </rPh>
    <rPh sb="19" eb="21">
      <t>ジッシ</t>
    </rPh>
    <rPh sb="21" eb="23">
      <t>ヨウコウ</t>
    </rPh>
    <rPh sb="24" eb="26">
      <t>キテイ</t>
    </rPh>
    <rPh sb="29" eb="31">
      <t>イライ</t>
    </rPh>
    <phoneticPr fontId="4"/>
  </si>
  <si>
    <t>技術的課題解決支援事業支援計画書（兼）依頼書</t>
    <phoneticPr fontId="4"/>
  </si>
  <si>
    <t>　 　年 　　月 　　日</t>
    <rPh sb="3" eb="4">
      <t>ネン</t>
    </rPh>
    <rPh sb="7" eb="8">
      <t>ガツ</t>
    </rPh>
    <rPh sb="11" eb="12">
      <t>ニチ</t>
    </rPh>
    <phoneticPr fontId="4"/>
  </si>
  <si>
    <t xml:space="preserve">     　　　　 年 　　月　 　日</t>
    <phoneticPr fontId="4"/>
  </si>
  <si>
    <t>　　　　　　年　　　月　　　日　　～　　　　　　　年　　　月　　　日</t>
    <rPh sb="6" eb="7">
      <t>ネン</t>
    </rPh>
    <rPh sb="10" eb="11">
      <t>ガツ</t>
    </rPh>
    <rPh sb="14" eb="15">
      <t>ニチ</t>
    </rPh>
    <rPh sb="25" eb="26">
      <t>ネン</t>
    </rPh>
    <rPh sb="29" eb="30">
      <t>ガツ</t>
    </rPh>
    <rPh sb="33" eb="34">
      <t>ニチ</t>
    </rPh>
    <phoneticPr fontId="4"/>
  </si>
  <si>
    <t>依頼者</t>
    <rPh sb="0" eb="3">
      <t>イライシャ</t>
    </rPh>
    <phoneticPr fontId="4"/>
  </si>
  <si>
    <t>担当部署</t>
    <rPh sb="0" eb="2">
      <t>タントウ</t>
    </rPh>
    <rPh sb="2" eb="4">
      <t>ブショ</t>
    </rPh>
    <phoneticPr fontId="4"/>
  </si>
  <si>
    <t>電話</t>
    <rPh sb="0" eb="2">
      <t>デンワ</t>
    </rPh>
    <phoneticPr fontId="4"/>
  </si>
  <si>
    <t>メール</t>
    <phoneticPr fontId="4"/>
  </si>
  <si>
    <t>（〒　　　－　　　　　　　）</t>
    <phoneticPr fontId="4"/>
  </si>
  <si>
    <t>住所
（所在地）</t>
    <rPh sb="0" eb="2">
      <t>ジュウショ</t>
    </rPh>
    <phoneticPr fontId="4"/>
  </si>
  <si>
    <t>技術的課題解決支援事業支援計画書（兼）変更依頼書</t>
    <phoneticPr fontId="4"/>
  </si>
  <si>
    <t>連絡先</t>
    <rPh sb="0" eb="3">
      <t>レンラクサキ</t>
    </rPh>
    <phoneticPr fontId="4"/>
  </si>
  <si>
    <t xml:space="preserve"> □県の発行する請求書（納入通知書）による銀行窓口での支払い　　□センター窓口での現金による支払い</t>
    <rPh sb="2" eb="3">
      <t>ケン</t>
    </rPh>
    <rPh sb="4" eb="6">
      <t>ハッコウ</t>
    </rPh>
    <rPh sb="8" eb="11">
      <t>セイキュウショ</t>
    </rPh>
    <rPh sb="12" eb="14">
      <t>ノウニュウ</t>
    </rPh>
    <rPh sb="14" eb="17">
      <t>ツウチショ</t>
    </rPh>
    <rPh sb="21" eb="23">
      <t>ギンコウ</t>
    </rPh>
    <rPh sb="23" eb="25">
      <t>マドグチ</t>
    </rPh>
    <rPh sb="27" eb="29">
      <t>シハラ</t>
    </rPh>
    <rPh sb="37" eb="39">
      <t>マドグチ</t>
    </rPh>
    <rPh sb="41" eb="43">
      <t>ゲンキン</t>
    </rPh>
    <rPh sb="46" eb="48">
      <t>シハライ</t>
    </rPh>
    <phoneticPr fontId="4"/>
  </si>
  <si>
    <t>広島県立総合技術研究所長　　　　　</t>
    <rPh sb="0" eb="2">
      <t>ヒロシマ</t>
    </rPh>
    <rPh sb="2" eb="4">
      <t>ケンリツ</t>
    </rPh>
    <rPh sb="4" eb="6">
      <t>ソウゴウ</t>
    </rPh>
    <rPh sb="6" eb="8">
      <t>ギジュツ</t>
    </rPh>
    <rPh sb="8" eb="11">
      <t>ケンキュウショ</t>
    </rPh>
    <rPh sb="11" eb="12">
      <t>チョウ</t>
    </rPh>
    <phoneticPr fontId="4"/>
  </si>
  <si>
    <t>１
技術料
（人件費相当額）</t>
    <rPh sb="2" eb="4">
      <t>ギジュツ</t>
    </rPh>
    <rPh sb="4" eb="5">
      <t>リョウ</t>
    </rPh>
    <rPh sb="7" eb="10">
      <t>ジンケンヒ</t>
    </rPh>
    <rPh sb="10" eb="12">
      <t>ソウトウ</t>
    </rPh>
    <rPh sb="12" eb="13">
      <t>ガク</t>
    </rPh>
    <phoneticPr fontId="4"/>
  </si>
  <si>
    <t>２
光熱水費</t>
    <rPh sb="2" eb="4">
      <t>コウネツ</t>
    </rPh>
    <rPh sb="4" eb="5">
      <t>スイ</t>
    </rPh>
    <rPh sb="5" eb="6">
      <t>ヒ</t>
    </rPh>
    <phoneticPr fontId="4"/>
  </si>
  <si>
    <t>３
設備利用相当額
（ア又はイ）</t>
    <rPh sb="2" eb="4">
      <t>セツビ</t>
    </rPh>
    <rPh sb="4" eb="6">
      <t>リヨウ</t>
    </rPh>
    <rPh sb="6" eb="8">
      <t>ソウトウ</t>
    </rPh>
    <rPh sb="8" eb="9">
      <t>ガク</t>
    </rPh>
    <rPh sb="12" eb="13">
      <t>マタ</t>
    </rPh>
    <phoneticPr fontId="4"/>
  </si>
  <si>
    <t>うち消費税額</t>
    <rPh sb="2" eb="6">
      <t>ショウヒゼイガク</t>
    </rPh>
    <phoneticPr fontId="4"/>
  </si>
  <si>
    <t>経費</t>
    <rPh sb="0" eb="2">
      <t>ケイヒ</t>
    </rPh>
    <phoneticPr fontId="4"/>
  </si>
  <si>
    <t>千円</t>
    <rPh sb="0" eb="2">
      <t>センエン</t>
    </rPh>
    <phoneticPr fontId="4"/>
  </si>
  <si>
    <t>別記様式第５号（第８条関係）</t>
    <rPh sb="0" eb="2">
      <t>ベッキ</t>
    </rPh>
    <rPh sb="8" eb="9">
      <t>ダイ</t>
    </rPh>
    <rPh sb="9" eb="11">
      <t>８ジョウ</t>
    </rPh>
    <rPh sb="11" eb="13">
      <t>カンケイ</t>
    </rPh>
    <phoneticPr fontId="4"/>
  </si>
  <si>
    <t>別記様式第１号（第３条関係）</t>
    <rPh sb="0" eb="2">
      <t>ベッキ</t>
    </rPh>
    <rPh sb="8" eb="9">
      <t>ダイ</t>
    </rPh>
    <rPh sb="9" eb="11">
      <t>３ジョウ</t>
    </rPh>
    <rPh sb="11" eb="13">
      <t>カンケイ</t>
    </rPh>
    <phoneticPr fontId="4"/>
  </si>
  <si>
    <t>　　　　　　　　　　　　　　様</t>
    <rPh sb="14" eb="15">
      <t>サマ</t>
    </rPh>
    <phoneticPr fontId="4"/>
  </si>
  <si>
    <t>技術支援レポート</t>
    <rPh sb="0" eb="4">
      <t>ギジュツシエン</t>
    </rPh>
    <phoneticPr fontId="4"/>
  </si>
  <si>
    <t>技術支援料額</t>
    <rPh sb="0" eb="2">
      <t>ギジュツ</t>
    </rPh>
    <rPh sb="2" eb="4">
      <t>シエン</t>
    </rPh>
    <rPh sb="4" eb="5">
      <t>リョウ</t>
    </rPh>
    <rPh sb="5" eb="6">
      <t>ガク</t>
    </rPh>
    <phoneticPr fontId="4"/>
  </si>
  <si>
    <t>○その他経費</t>
    <rPh sb="3" eb="6">
      <t>タケイヒ</t>
    </rPh>
    <phoneticPr fontId="4"/>
  </si>
  <si>
    <t>単価
（A）</t>
    <rPh sb="0" eb="2">
      <t>タンカ</t>
    </rPh>
    <phoneticPr fontId="4"/>
  </si>
  <si>
    <t>内訳</t>
    <rPh sb="0" eb="2">
      <t>ウチワケ</t>
    </rPh>
    <phoneticPr fontId="4"/>
  </si>
  <si>
    <t>技 術 支 援 料 額 明 細 書 （ 変 更 ）</t>
    <rPh sb="4" eb="7">
      <t>シエン</t>
    </rPh>
    <rPh sb="8" eb="9">
      <t>リョウ</t>
    </rPh>
    <rPh sb="10" eb="11">
      <t>ガク</t>
    </rPh>
    <rPh sb="12" eb="17">
      <t>メイサイショ</t>
    </rPh>
    <rPh sb="20" eb="21">
      <t>ヘン</t>
    </rPh>
    <rPh sb="22" eb="23">
      <t>サラ</t>
    </rPh>
    <phoneticPr fontId="4"/>
  </si>
  <si>
    <t>（データの解析等）
（データ・写真等がある場合は、合わせて添付）</t>
    <phoneticPr fontId="4"/>
  </si>
  <si>
    <t>２　広島県は、検討結果が第三者の知的財産権に抵触しないことを保証するものではありません。</t>
    <rPh sb="2" eb="5">
      <t>ヒロシマケン</t>
    </rPh>
    <rPh sb="7" eb="9">
      <t>ケントウ</t>
    </rPh>
    <rPh sb="9" eb="11">
      <t>ケッカ</t>
    </rPh>
    <rPh sb="12" eb="13">
      <t>ダイ</t>
    </rPh>
    <rPh sb="13" eb="15">
      <t>サンシャ</t>
    </rPh>
    <rPh sb="16" eb="18">
      <t>チテキ</t>
    </rPh>
    <rPh sb="18" eb="20">
      <t>ザイサン</t>
    </rPh>
    <rPh sb="20" eb="21">
      <t>ケン</t>
    </rPh>
    <rPh sb="22" eb="24">
      <t>テイショク</t>
    </rPh>
    <rPh sb="30" eb="32">
      <t>ホショウ</t>
    </rPh>
    <phoneticPr fontId="4"/>
  </si>
  <si>
    <t>３　本技術支援レポートを表示し、又は広告しようとする場合は、別途、広島県立総合技術研究所長の同意が必要です。</t>
    <rPh sb="2" eb="3">
      <t>ホン</t>
    </rPh>
    <rPh sb="3" eb="5">
      <t>ギジュツ</t>
    </rPh>
    <rPh sb="5" eb="7">
      <t>シエン</t>
    </rPh>
    <rPh sb="12" eb="14">
      <t>ヒョウジ</t>
    </rPh>
    <rPh sb="16" eb="17">
      <t>マタ</t>
    </rPh>
    <rPh sb="18" eb="20">
      <t>コウコク</t>
    </rPh>
    <rPh sb="26" eb="28">
      <t>バアイ</t>
    </rPh>
    <rPh sb="30" eb="32">
      <t>ベット</t>
    </rPh>
    <rPh sb="33" eb="36">
      <t>ヒロシマケン</t>
    </rPh>
    <rPh sb="36" eb="37">
      <t>リツ</t>
    </rPh>
    <rPh sb="37" eb="39">
      <t>ソウゴウ</t>
    </rPh>
    <rPh sb="39" eb="41">
      <t>ギジュツ</t>
    </rPh>
    <rPh sb="41" eb="43">
      <t>ケンキュウ</t>
    </rPh>
    <rPh sb="43" eb="45">
      <t>ショチョウ</t>
    </rPh>
    <rPh sb="46" eb="48">
      <t>ドウイ</t>
    </rPh>
    <rPh sb="49" eb="51">
      <t>ヒツヨウ</t>
    </rPh>
    <phoneticPr fontId="4"/>
  </si>
  <si>
    <t>　合計　　　　　　　　　　　　　　　　円　（別紙「技術支援料額明細書」のとおり）
 □広島県、鳥取県、島根県、岡山県、山口県外２倍料金（要綱第６条第２項該当）
 □特例料金（要綱第７条第１号又は第２号該当）</t>
    <rPh sb="1" eb="3">
      <t>ゴウケイ</t>
    </rPh>
    <rPh sb="19" eb="20">
      <t>エン</t>
    </rPh>
    <rPh sb="43" eb="46">
      <t>ヒロシマケン</t>
    </rPh>
    <rPh sb="47" eb="50">
      <t>トットリケン</t>
    </rPh>
    <rPh sb="51" eb="54">
      <t>シマネケン</t>
    </rPh>
    <rPh sb="55" eb="58">
      <t>オカヤマケン</t>
    </rPh>
    <rPh sb="59" eb="62">
      <t>ヤマグチケン</t>
    </rPh>
    <rPh sb="97" eb="98">
      <t>ダイ</t>
    </rPh>
    <phoneticPr fontId="4"/>
  </si>
  <si>
    <t>広島県、鳥取県、島根県、
岡山県又は山口県の事務所名
又は事業所名</t>
    <rPh sb="0" eb="3">
      <t>ヒロシマケン</t>
    </rPh>
    <rPh sb="4" eb="7">
      <t>トットリケン</t>
    </rPh>
    <rPh sb="8" eb="11">
      <t>シマネケン</t>
    </rPh>
    <rPh sb="13" eb="16">
      <t>オカヤマケン</t>
    </rPh>
    <rPh sb="16" eb="17">
      <t>マタ</t>
    </rPh>
    <rPh sb="18" eb="21">
      <t>ヤマグチケン</t>
    </rPh>
    <rPh sb="22" eb="24">
      <t>ジム</t>
    </rPh>
    <rPh sb="24" eb="25">
      <t>ショ</t>
    </rPh>
    <rPh sb="25" eb="26">
      <t>メイ</t>
    </rPh>
    <rPh sb="27" eb="28">
      <t>マタ</t>
    </rPh>
    <rPh sb="29" eb="32">
      <t>ジギョウショ</t>
    </rPh>
    <rPh sb="32" eb="33">
      <t>メイ</t>
    </rPh>
    <phoneticPr fontId="4"/>
  </si>
  <si>
    <t>　　上記のとおり、広島県立総合技術研究所の技術的支援を受けたいので、広島県立総合技術研究所技術指導事業実施要綱を</t>
    <rPh sb="2" eb="4">
      <t>ジョウキ</t>
    </rPh>
    <rPh sb="9" eb="13">
      <t>ヒロシマケンリツ</t>
    </rPh>
    <rPh sb="13" eb="15">
      <t>ソウゴウ</t>
    </rPh>
    <rPh sb="15" eb="17">
      <t>ギジュツ</t>
    </rPh>
    <rPh sb="17" eb="20">
      <t>ケンキュウショ</t>
    </rPh>
    <rPh sb="21" eb="23">
      <t>ギジュツ</t>
    </rPh>
    <rPh sb="23" eb="24">
      <t>テキ</t>
    </rPh>
    <rPh sb="24" eb="26">
      <t>シエン</t>
    </rPh>
    <rPh sb="27" eb="28">
      <t>ウ</t>
    </rPh>
    <rPh sb="34" eb="37">
      <t>ヒロシマケン</t>
    </rPh>
    <rPh sb="37" eb="38">
      <t>リツ</t>
    </rPh>
    <rPh sb="38" eb="40">
      <t>ソウゴウ</t>
    </rPh>
    <rPh sb="40" eb="42">
      <t>ギジュツ</t>
    </rPh>
    <rPh sb="42" eb="45">
      <t>ケンキュウショ</t>
    </rPh>
    <rPh sb="45" eb="47">
      <t>ギジュツ</t>
    </rPh>
    <rPh sb="47" eb="49">
      <t>シドウ</t>
    </rPh>
    <rPh sb="49" eb="51">
      <t>ジギョウ</t>
    </rPh>
    <rPh sb="51" eb="53">
      <t>ジッシ</t>
    </rPh>
    <rPh sb="53" eb="55">
      <t>ヨウコウ</t>
    </rPh>
    <phoneticPr fontId="4"/>
  </si>
  <si>
    <t>　承諾のうえ、同要綱の規定により依頼します。</t>
    <rPh sb="16" eb="18">
      <t>イライ</t>
    </rPh>
    <phoneticPr fontId="4"/>
  </si>
  <si>
    <t>　　なお、検討結果については、結果の利用方法欄に記入した事項以外には使用しません。</t>
    <phoneticPr fontId="4"/>
  </si>
  <si>
    <t>　注１　太枠内は、依頼者は記入しないこと。</t>
    <rPh sb="1" eb="2">
      <t>チュウ</t>
    </rPh>
    <rPh sb="4" eb="5">
      <t>フト</t>
    </rPh>
    <rPh sb="5" eb="7">
      <t>ワクナイ</t>
    </rPh>
    <rPh sb="9" eb="12">
      <t>イライシャ</t>
    </rPh>
    <rPh sb="13" eb="15">
      <t>キニュウ</t>
    </rPh>
    <phoneticPr fontId="4"/>
  </si>
  <si>
    <t>ガラス器具、材料及び試薬等</t>
    <rPh sb="3" eb="5">
      <t>キグ</t>
    </rPh>
    <rPh sb="6" eb="8">
      <t>ザイリョウ</t>
    </rPh>
    <rPh sb="8" eb="9">
      <t>オヨ</t>
    </rPh>
    <rPh sb="10" eb="12">
      <t>シヤク</t>
    </rPh>
    <rPh sb="12" eb="13">
      <t>トウ</t>
    </rPh>
    <phoneticPr fontId="4"/>
  </si>
  <si>
    <t>１から４の合計額
※　千円未満切り捨て
□広島県、鳥取県、島根県、岡山県、山口県外２倍料金（要綱第６条第２項該当）
□特例料金（要綱第７条第１号又は第２号該当）</t>
    <rPh sb="5" eb="8">
      <t>ゴウケイガク</t>
    </rPh>
    <rPh sb="61" eb="63">
      <t>トクレイ</t>
    </rPh>
    <rPh sb="63" eb="65">
      <t>リョウキン</t>
    </rPh>
    <rPh sb="66" eb="68">
      <t>ヨウコウ</t>
    </rPh>
    <rPh sb="68" eb="69">
      <t>ダイ</t>
    </rPh>
    <rPh sb="70" eb="71">
      <t>ジョウ</t>
    </rPh>
    <rPh sb="71" eb="72">
      <t>ダイ</t>
    </rPh>
    <rPh sb="73" eb="74">
      <t>ゴウ</t>
    </rPh>
    <rPh sb="74" eb="75">
      <t>マタ</t>
    </rPh>
    <rPh sb="76" eb="77">
      <t>ダイ</t>
    </rPh>
    <rPh sb="78" eb="79">
      <t>２ゴウ</t>
    </rPh>
    <rPh sb="79" eb="81">
      <t>ガイトウ</t>
    </rPh>
    <phoneticPr fontId="4"/>
  </si>
  <si>
    <t>　　上記のとおり、　　　　年　　月　　日付で依頼の　（課題名）　に関する技術的課題解決支援計画書を変更したいので、</t>
    <rPh sb="2" eb="4">
      <t>ジョウキ</t>
    </rPh>
    <rPh sb="13" eb="14">
      <t>ネン</t>
    </rPh>
    <rPh sb="16" eb="17">
      <t>ガツ</t>
    </rPh>
    <rPh sb="19" eb="20">
      <t>ニチ</t>
    </rPh>
    <rPh sb="20" eb="21">
      <t>ヅケ</t>
    </rPh>
    <rPh sb="22" eb="24">
      <t>イライ</t>
    </rPh>
    <rPh sb="27" eb="29">
      <t>カダイ</t>
    </rPh>
    <rPh sb="29" eb="30">
      <t>メイ</t>
    </rPh>
    <rPh sb="33" eb="34">
      <t>カン</t>
    </rPh>
    <rPh sb="36" eb="38">
      <t>ギジュツ</t>
    </rPh>
    <rPh sb="38" eb="39">
      <t>テキ</t>
    </rPh>
    <rPh sb="39" eb="41">
      <t>カダイ</t>
    </rPh>
    <rPh sb="41" eb="43">
      <t>カイケツ</t>
    </rPh>
    <rPh sb="43" eb="45">
      <t>シエン</t>
    </rPh>
    <rPh sb="45" eb="48">
      <t>ケイカクショ</t>
    </rPh>
    <rPh sb="49" eb="51">
      <t>ヘンコウ</t>
    </rPh>
    <phoneticPr fontId="4"/>
  </si>
  <si>
    <t>　　なお、検討結果については、結果の利用方法欄に記入した事項以外には使用しません。</t>
    <phoneticPr fontId="4"/>
  </si>
  <si>
    <r>
      <t xml:space="preserve">住所
</t>
    </r>
    <r>
      <rPr>
        <sz val="6"/>
        <rFont val="ＭＳ 明朝"/>
        <family val="1"/>
        <charset val="128"/>
      </rPr>
      <t>（上記と異なる場合）</t>
    </r>
    <rPh sb="4" eb="6">
      <t>ジョウキ</t>
    </rPh>
    <rPh sb="7" eb="8">
      <t>コト</t>
    </rPh>
    <rPh sb="10" eb="12">
      <t>バアイ</t>
    </rPh>
    <phoneticPr fontId="4"/>
  </si>
  <si>
    <r>
      <t xml:space="preserve">担当者氏名
</t>
    </r>
    <r>
      <rPr>
        <sz val="6"/>
        <rFont val="ＭＳ 明朝"/>
        <family val="1"/>
        <charset val="128"/>
      </rPr>
      <t>（上記と異なる場合）</t>
    </r>
    <rPh sb="0" eb="3">
      <t>タントウシャ</t>
    </rPh>
    <rPh sb="3" eb="5">
      <t>シメイ</t>
    </rPh>
    <rPh sb="7" eb="9">
      <t>ジョウキ</t>
    </rPh>
    <rPh sb="10" eb="11">
      <t>コト</t>
    </rPh>
    <rPh sb="13" eb="15">
      <t>バアイ</t>
    </rPh>
    <phoneticPr fontId="4"/>
  </si>
  <si>
    <t xml:space="preserve"> □3Dプリンタ、3Dスキャナを利用する依頼の場合、次のとおり誓約します。
　　・持ち込み物品は不正に入手したものでない
　　・第三者の権利を侵害するものでない
　　・その他，法令違反に該当するものでない</t>
    <rPh sb="23" eb="25">
      <t>バアイ</t>
    </rPh>
    <rPh sb="26" eb="27">
      <t>ツギ</t>
    </rPh>
    <rPh sb="31" eb="33">
      <t>セイヤク</t>
    </rPh>
    <rPh sb="41" eb="42">
      <t>モ</t>
    </rPh>
    <rPh sb="43" eb="44">
      <t>コ</t>
    </rPh>
    <rPh sb="45" eb="47">
      <t>ブッピン</t>
    </rPh>
    <rPh sb="48" eb="50">
      <t>フセイ</t>
    </rPh>
    <rPh sb="51" eb="53">
      <t>ニュウシュ</t>
    </rPh>
    <rPh sb="64" eb="65">
      <t>ダイ</t>
    </rPh>
    <rPh sb="65" eb="67">
      <t>サンシャ</t>
    </rPh>
    <rPh sb="68" eb="70">
      <t>ケンリ</t>
    </rPh>
    <rPh sb="71" eb="73">
      <t>シンガイ</t>
    </rPh>
    <rPh sb="86" eb="87">
      <t>タ</t>
    </rPh>
    <rPh sb="88" eb="90">
      <t>ホウレイ</t>
    </rPh>
    <rPh sb="90" eb="92">
      <t>イハン</t>
    </rPh>
    <rPh sb="93" eb="95">
      <t>ガイトウ</t>
    </rPh>
    <phoneticPr fontId="4"/>
  </si>
  <si>
    <t xml:space="preserve">    ２　広島県、鳥取県、島根県、岡山県又は山口県の事務所又は事業所欄は、該当県以外の依頼者が該当県に事務所又は事業所を
</t>
    <rPh sb="44" eb="46">
      <t>イライ</t>
    </rPh>
    <phoneticPr fontId="4"/>
  </si>
  <si>
    <t xml:space="preserve">    ３　希望する期間の末日は、技術支援料の納入期限となります。なお、技術支援料の納入が完了しないと技術支援レポートが発行できません。</t>
    <rPh sb="6" eb="8">
      <t>キボウ</t>
    </rPh>
    <rPh sb="10" eb="12">
      <t>キカン</t>
    </rPh>
    <rPh sb="13" eb="15">
      <t>マツジツ</t>
    </rPh>
    <rPh sb="17" eb="19">
      <t>ギジュツ</t>
    </rPh>
    <rPh sb="19" eb="21">
      <t>シエン</t>
    </rPh>
    <rPh sb="21" eb="22">
      <t>リョウ</t>
    </rPh>
    <rPh sb="23" eb="25">
      <t>ノウニュウ</t>
    </rPh>
    <rPh sb="25" eb="27">
      <t>キゲン</t>
    </rPh>
    <rPh sb="36" eb="38">
      <t>ギジュツ</t>
    </rPh>
    <rPh sb="38" eb="40">
      <t>シエン</t>
    </rPh>
    <rPh sb="40" eb="41">
      <t>リョウ</t>
    </rPh>
    <rPh sb="42" eb="44">
      <t>ノウニュウ</t>
    </rPh>
    <rPh sb="45" eb="47">
      <t>カンリョウ</t>
    </rPh>
    <rPh sb="51" eb="53">
      <t>ギジュツ</t>
    </rPh>
    <rPh sb="53" eb="55">
      <t>シエン</t>
    </rPh>
    <rPh sb="60" eb="62">
      <t>ハッコウ</t>
    </rPh>
    <phoneticPr fontId="4"/>
  </si>
  <si>
    <t>　　　　有する場合に記入すること。</t>
    <phoneticPr fontId="4"/>
  </si>
  <si>
    <t>誓　約
（該当する場合は
チェック）</t>
    <rPh sb="5" eb="7">
      <t>ガイトウ</t>
    </rPh>
    <rPh sb="9" eb="11">
      <t>バアイ</t>
    </rPh>
    <phoneticPr fontId="4"/>
  </si>
  <si>
    <t>ア設備利用相当額＝備品減価償却費（C）×諸経費率（1.2）</t>
    <rPh sb="1" eb="3">
      <t>セツビ</t>
    </rPh>
    <rPh sb="3" eb="5">
      <t>リヨウ</t>
    </rPh>
    <rPh sb="5" eb="7">
      <t>ソウトウ</t>
    </rPh>
    <rPh sb="7" eb="8">
      <t>ガク</t>
    </rPh>
    <rPh sb="9" eb="11">
      <t>ビヒン</t>
    </rPh>
    <rPh sb="11" eb="13">
      <t>ゲンカ</t>
    </rPh>
    <rPh sb="13" eb="15">
      <t>ショウキャク</t>
    </rPh>
    <rPh sb="15" eb="16">
      <t>ヒ</t>
    </rPh>
    <rPh sb="20" eb="23">
      <t>ショケイヒ</t>
    </rPh>
    <rPh sb="23" eb="24">
      <t>リツ</t>
    </rPh>
    <phoneticPr fontId="4"/>
  </si>
  <si>
    <t>イ設備利用相当額＝備品減価償却費（C）＋ガラス器具、材料及び試薬等（d）</t>
    <rPh sb="1" eb="3">
      <t>セツビ</t>
    </rPh>
    <rPh sb="3" eb="5">
      <t>リヨウ</t>
    </rPh>
    <rPh sb="5" eb="7">
      <t>ソウトウ</t>
    </rPh>
    <rPh sb="7" eb="8">
      <t>ガク</t>
    </rPh>
    <rPh sb="23" eb="25">
      <t>キグ</t>
    </rPh>
    <rPh sb="26" eb="28">
      <t>ザイリョウ</t>
    </rPh>
    <rPh sb="28" eb="29">
      <t>オヨ</t>
    </rPh>
    <rPh sb="30" eb="32">
      <t>シヤク</t>
    </rPh>
    <rPh sb="32" eb="33">
      <t>トウ</t>
    </rPh>
    <phoneticPr fontId="4"/>
  </si>
  <si>
    <t>別記様式第３号（第５条関係）</t>
    <rPh sb="0" eb="2">
      <t>ベッキ</t>
    </rPh>
    <phoneticPr fontId="4"/>
  </si>
  <si>
    <t>　　　　　年　　月　　日付けで依頼のあった  （課題名）  に関する技術的課題解決支援事業が終了しましたので、広島県立総合技術研究所技術指導事業実施要綱第８条の規定により通知します。</t>
    <rPh sb="5" eb="6">
      <t>ネン</t>
    </rPh>
    <rPh sb="8" eb="9">
      <t>ガツ</t>
    </rPh>
    <rPh sb="11" eb="12">
      <t>ニチ</t>
    </rPh>
    <rPh sb="12" eb="13">
      <t>ヅ</t>
    </rPh>
    <rPh sb="15" eb="17">
      <t>イライ</t>
    </rPh>
    <rPh sb="24" eb="26">
      <t>カダイ</t>
    </rPh>
    <rPh sb="26" eb="27">
      <t>メイ</t>
    </rPh>
    <rPh sb="31" eb="32">
      <t>カン</t>
    </rPh>
    <rPh sb="34" eb="37">
      <t>ギジュツテキ</t>
    </rPh>
    <rPh sb="37" eb="39">
      <t>カダイ</t>
    </rPh>
    <rPh sb="39" eb="41">
      <t>カイケツ</t>
    </rPh>
    <rPh sb="41" eb="43">
      <t>シエン</t>
    </rPh>
    <rPh sb="43" eb="45">
      <t>ジギョウ</t>
    </rPh>
    <phoneticPr fontId="4"/>
  </si>
  <si>
    <t xml:space="preserve"> １　新製品・新技術開発　　　２　品質改善・品質保持　　　３　原因究明（クレーム対応）
 ４　他者への証明　　　　　　５  定期的な試験検査　　　　６　その他
　　　　　　　　　　　　　　　　　　　　　　　　　　　　（具体的に記入：　　     　　　　   　　）</t>
    <rPh sb="3" eb="4">
      <t>シン</t>
    </rPh>
    <rPh sb="4" eb="6">
      <t>セイヒン</t>
    </rPh>
    <rPh sb="7" eb="10">
      <t>シンギジュツ</t>
    </rPh>
    <rPh sb="10" eb="12">
      <t>カイハツ</t>
    </rPh>
    <rPh sb="78" eb="79">
      <t>タ</t>
    </rPh>
    <rPh sb="109" eb="112">
      <t>グタイテキ</t>
    </rPh>
    <rPh sb="113" eb="115">
      <t>キニュウ</t>
    </rPh>
    <phoneticPr fontId="4"/>
  </si>
  <si>
    <t xml:space="preserve"> １　新製品・新技術開発　　　２　品質改善・品質保持　　　３　原因究明（クレーム対応）
 ４　他者への証明　　　　　　５  定期的な試験検査　　　　６　その他
　　　　　　　　　　　　　　　　　　　　　　　　　　　　（具体的に記入：　　　　　　　     　　）</t>
    <rPh sb="3" eb="4">
      <t>シン</t>
    </rPh>
    <rPh sb="4" eb="6">
      <t>セイヒン</t>
    </rPh>
    <rPh sb="7" eb="10">
      <t>シンギジュツ</t>
    </rPh>
    <rPh sb="10" eb="12">
      <t>カイハツ</t>
    </rPh>
    <rPh sb="78" eb="79">
      <t>タ</t>
    </rPh>
    <rPh sb="109" eb="112">
      <t>グタイテキ</t>
    </rPh>
    <rPh sb="113" eb="115">
      <t>キニュウ</t>
    </rPh>
    <phoneticPr fontId="4"/>
  </si>
  <si>
    <t>氏　　　　名
名 称 及 び
代表者の氏名</t>
    <rPh sb="0" eb="1">
      <t>シ</t>
    </rPh>
    <rPh sb="5" eb="6">
      <t>ナ</t>
    </rPh>
    <phoneticPr fontId="4"/>
  </si>
  <si>
    <t>４
旅費及びその他
経費</t>
    <rPh sb="2" eb="4">
      <t>リョヒ</t>
    </rPh>
    <rPh sb="4" eb="5">
      <t>オヨ</t>
    </rPh>
    <rPh sb="10" eb="12">
      <t>ケイヒ</t>
    </rPh>
    <phoneticPr fontId="4"/>
  </si>
  <si>
    <t>１　本技術支援レポートは、依頼者から提供された材料や条件等を基に検討した結果（以下「検討結果」という。）であり、検討結果の利用にあたっては依頼者の責任と判断において行ってください。検討結果の利用により生じた損害については、広島県は一切の責任を負いません。</t>
    <rPh sb="2" eb="3">
      <t>ホン</t>
    </rPh>
    <rPh sb="3" eb="5">
      <t>ギジュツ</t>
    </rPh>
    <rPh sb="5" eb="7">
      <t>シエン</t>
    </rPh>
    <rPh sb="13" eb="16">
      <t>イライシャ</t>
    </rPh>
    <rPh sb="18" eb="20">
      <t>テイキョウ</t>
    </rPh>
    <rPh sb="23" eb="25">
      <t>ザイリョウ</t>
    </rPh>
    <rPh sb="26" eb="28">
      <t>ジョウケン</t>
    </rPh>
    <rPh sb="28" eb="29">
      <t>トウ</t>
    </rPh>
    <rPh sb="30" eb="31">
      <t>モト</t>
    </rPh>
    <rPh sb="32" eb="34">
      <t>ケントウ</t>
    </rPh>
    <rPh sb="36" eb="38">
      <t>ケッカ</t>
    </rPh>
    <rPh sb="39" eb="41">
      <t>イカ</t>
    </rPh>
    <rPh sb="42" eb="44">
      <t>ケントウ</t>
    </rPh>
    <rPh sb="44" eb="46">
      <t>ケッカ</t>
    </rPh>
    <rPh sb="56" eb="58">
      <t>ケントウ</t>
    </rPh>
    <rPh sb="58" eb="60">
      <t>ケッカ</t>
    </rPh>
    <rPh sb="61" eb="63">
      <t>リヨウ</t>
    </rPh>
    <rPh sb="69" eb="72">
      <t>イライシャ</t>
    </rPh>
    <rPh sb="73" eb="75">
      <t>セキニン</t>
    </rPh>
    <rPh sb="76" eb="78">
      <t>ハンダン</t>
    </rPh>
    <rPh sb="82" eb="83">
      <t>オコナ</t>
    </rPh>
    <rPh sb="90" eb="92">
      <t>ケントウ</t>
    </rPh>
    <rPh sb="92" eb="94">
      <t>ケッカ</t>
    </rPh>
    <rPh sb="95" eb="97">
      <t>リヨウ</t>
    </rPh>
    <rPh sb="100" eb="101">
      <t>ショウ</t>
    </rPh>
    <rPh sb="103" eb="105">
      <t>ソンガイ</t>
    </rPh>
    <rPh sb="111" eb="114">
      <t>ヒロシマケンリツ</t>
    </rPh>
    <rPh sb="115" eb="117">
      <t>イッサイ</t>
    </rPh>
    <rPh sb="118" eb="120">
      <t>セキニン</t>
    </rPh>
    <rPh sb="121" eb="122">
      <t>オ</t>
    </rPh>
    <phoneticPr fontId="4"/>
  </si>
  <si>
    <t>　　年　　月　　日　　</t>
    <phoneticPr fontId="16"/>
  </si>
  <si>
    <t>　広島県立総合技術研究所長　様</t>
    <phoneticPr fontId="16"/>
  </si>
  <si>
    <t xml:space="preserve"> （　　　　　　センター）</t>
    <phoneticPr fontId="16"/>
  </si>
  <si>
    <t>(〒　　―　　　　)　</t>
  </si>
  <si>
    <t>コード</t>
  </si>
  <si>
    <t>項目</t>
    <rPh sb="0" eb="2">
      <t>コウモク</t>
    </rPh>
    <phoneticPr fontId="16"/>
  </si>
  <si>
    <t>単位</t>
  </si>
  <si>
    <t>単価（円）</t>
    <rPh sb="3" eb="4">
      <t>エン</t>
    </rPh>
    <phoneticPr fontId="16"/>
  </si>
  <si>
    <t>手数料（円）</t>
    <rPh sb="4" eb="5">
      <t>エン</t>
    </rPh>
    <phoneticPr fontId="16"/>
  </si>
  <si>
    <t>種別</t>
    <rPh sb="0" eb="2">
      <t>シュベツ</t>
    </rPh>
    <phoneticPr fontId="16"/>
  </si>
  <si>
    <t>類別</t>
    <rPh sb="0" eb="2">
      <t>ルイベツ</t>
    </rPh>
    <phoneticPr fontId="16"/>
  </si>
  <si>
    <r>
      <t xml:space="preserve">合計金額
</t>
    </r>
    <r>
      <rPr>
        <sz val="8"/>
        <color theme="1"/>
        <rFont val="ＭＳ 明朝"/>
        <family val="1"/>
        <charset val="128"/>
      </rPr>
      <t>（税込）</t>
    </r>
    <rPh sb="6" eb="8">
      <t>ゼイコミ</t>
    </rPh>
    <phoneticPr fontId="16"/>
  </si>
  <si>
    <t>交付方法</t>
    <rPh sb="0" eb="2">
      <t>コウフ</t>
    </rPh>
    <rPh sb="2" eb="4">
      <t>ホウホウ</t>
    </rPh>
    <phoneticPr fontId="16"/>
  </si>
  <si>
    <t>□ 郵送　　　□ 手交</t>
    <rPh sb="2" eb="4">
      <t>ユウソウ</t>
    </rPh>
    <rPh sb="9" eb="11">
      <t>シュコウ</t>
    </rPh>
    <phoneticPr fontId="16"/>
  </si>
  <si>
    <t>消費税額</t>
    <rPh sb="0" eb="4">
      <t>ショウヒゼイガク</t>
    </rPh>
    <phoneticPr fontId="16"/>
  </si>
  <si>
    <t>領収年月日</t>
  </si>
  <si>
    <t>年　　月　　日</t>
    <rPh sb="0" eb="1">
      <t>ネン</t>
    </rPh>
    <rPh sb="3" eb="4">
      <t>ガツ</t>
    </rPh>
    <rPh sb="6" eb="7">
      <t>ヒ</t>
    </rPh>
    <phoneticPr fontId="16"/>
  </si>
  <si>
    <t>広島県、鳥取県、島根県、
岡山県又は山口県の
事務所名又は事業所名</t>
    <rPh sb="26" eb="27">
      <t>メイ</t>
    </rPh>
    <rPh sb="32" eb="33">
      <t>メイ</t>
    </rPh>
    <phoneticPr fontId="16"/>
  </si>
  <si>
    <t>□ 該当県以外の料金適用</t>
    <phoneticPr fontId="16"/>
  </si>
  <si>
    <t>備考</t>
  </si>
  <si>
    <t>　次のとおり技術的課題解決支援事業に関わる技術支援レポートの複写を依頼します。</t>
    <rPh sb="18" eb="19">
      <t>カカ</t>
    </rPh>
    <rPh sb="21" eb="23">
      <t>ギジュツ</t>
    </rPh>
    <rPh sb="23" eb="25">
      <t>シエン</t>
    </rPh>
    <rPh sb="30" eb="32">
      <t>フクシャ</t>
    </rPh>
    <rPh sb="33" eb="35">
      <t>イライ</t>
    </rPh>
    <phoneticPr fontId="16"/>
  </si>
  <si>
    <t>課題名</t>
    <rPh sb="0" eb="3">
      <t>カダイメイ</t>
    </rPh>
    <phoneticPr fontId="16"/>
  </si>
  <si>
    <t>技術的課題解決支援事業
依頼日</t>
    <rPh sb="0" eb="3">
      <t>ギジュツテキ</t>
    </rPh>
    <rPh sb="3" eb="5">
      <t>カダイ</t>
    </rPh>
    <rPh sb="5" eb="7">
      <t>カイケツ</t>
    </rPh>
    <rPh sb="7" eb="9">
      <t>シエン</t>
    </rPh>
    <rPh sb="9" eb="11">
      <t>ジギョウ</t>
    </rPh>
    <rPh sb="12" eb="15">
      <t>イライビ</t>
    </rPh>
    <phoneticPr fontId="16"/>
  </si>
  <si>
    <t>複写部数</t>
    <rPh sb="0" eb="2">
      <t>フクシャ</t>
    </rPh>
    <rPh sb="2" eb="4">
      <t>ブスウ</t>
    </rPh>
    <phoneticPr fontId="16"/>
  </si>
  <si>
    <t>□ 和文　　　　部
□ 英文　　　　部</t>
    <rPh sb="2" eb="4">
      <t>ワブン</t>
    </rPh>
    <rPh sb="8" eb="9">
      <t>ブ</t>
    </rPh>
    <rPh sb="12" eb="14">
      <t>エイブン</t>
    </rPh>
    <rPh sb="18" eb="19">
      <t>ブ</t>
    </rPh>
    <phoneticPr fontId="16"/>
  </si>
  <si>
    <t>注　１　太枠内は、依頼者は記入しないこと。
　　２　広島県、鳥取県、島根県、岡山県又は山口県の事務所名又は事業所名欄は、該当県以外の依頼者が該当県に事務所又は事業所を
　　　有する場合に記入すること。
　　３　用紙の大きさは、日本産業規格Ａ列４とする。</t>
    <rPh sb="9" eb="11">
      <t>イライ</t>
    </rPh>
    <rPh sb="50" eb="51">
      <t>メイ</t>
    </rPh>
    <phoneticPr fontId="16"/>
  </si>
  <si>
    <t>技術支援レポート
発行日</t>
    <rPh sb="0" eb="4">
      <t>ギジュツシエン</t>
    </rPh>
    <rPh sb="9" eb="12">
      <t>ハッコウビ</t>
    </rPh>
    <phoneticPr fontId="16"/>
  </si>
  <si>
    <t>　　年　　月　　日　　</t>
    <rPh sb="2" eb="3">
      <t>ネン</t>
    </rPh>
    <rPh sb="5" eb="6">
      <t>ゲツ</t>
    </rPh>
    <rPh sb="8" eb="9">
      <t>ヒ</t>
    </rPh>
    <phoneticPr fontId="4"/>
  </si>
  <si>
    <t>技術支援レポート複写依頼書</t>
    <rPh sb="0" eb="2">
      <t>ギジュツ</t>
    </rPh>
    <rPh sb="2" eb="4">
      <t>シエン</t>
    </rPh>
    <rPh sb="8" eb="10">
      <t>フクシャ</t>
    </rPh>
    <rPh sb="10" eb="11">
      <t>イ</t>
    </rPh>
    <rPh sb="11" eb="12">
      <t>ライ</t>
    </rPh>
    <rPh sb="12" eb="13">
      <t>ショ</t>
    </rPh>
    <phoneticPr fontId="4"/>
  </si>
  <si>
    <t>取扱者</t>
    <phoneticPr fontId="4"/>
  </si>
  <si>
    <t>別記様式第６号（第８条関係）</t>
    <rPh sb="0" eb="2">
      <t>ベッキ</t>
    </rPh>
    <rPh sb="8" eb="9">
      <t>ダイ</t>
    </rPh>
    <rPh sb="9" eb="11">
      <t>８ジョウ</t>
    </rPh>
    <rPh sb="11" eb="13">
      <t>カンケイ</t>
    </rPh>
    <phoneticPr fontId="4"/>
  </si>
  <si>
    <t>　　様式に記載した内容について、広島県がセンターの利便性向上等を目的としたアンケート調査やセンター利用者に有益と思われる</t>
    <rPh sb="9" eb="11">
      <t>ナイヨウ</t>
    </rPh>
    <rPh sb="16" eb="19">
      <t>ヒロシマケン</t>
    </rPh>
    <rPh sb="49" eb="52">
      <t>リヨウシャ</t>
    </rPh>
    <rPh sb="53" eb="55">
      <t>ユウエキ</t>
    </rPh>
    <phoneticPr fontId="4"/>
  </si>
  <si>
    <r>
      <t>　サービス</t>
    </r>
    <r>
      <rPr>
        <strike/>
        <sz val="10"/>
        <rFont val="ＭＳ 明朝"/>
        <family val="1"/>
        <charset val="128"/>
      </rPr>
      <t>等</t>
    </r>
    <r>
      <rPr>
        <sz val="10"/>
        <rFont val="ＭＳ 明朝"/>
        <family val="1"/>
        <charset val="128"/>
      </rPr>
      <t>の情報提供に活用することに同意します。</t>
    </r>
    <rPh sb="5" eb="6">
      <t>トウ</t>
    </rPh>
    <rPh sb="12" eb="14">
      <t>カツヨウ</t>
    </rPh>
    <rPh sb="19" eb="21">
      <t>ドウイ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</si>
</sst>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Red]#,##0"/>
    <numFmt numFmtId="178" formatCode="0_ "/>
    <numFmt numFmtId="179" formatCode="#,###"/>
    <numFmt numFmtId="180" formatCode="#,###&quot;円&quot;"/>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0"/>
      <name val="ＭＳ 明朝"/>
      <family val="1"/>
      <charset val="128"/>
    </font>
    <font>
      <b/>
      <sz val="12"/>
      <name val="ＭＳ 明朝"/>
      <family val="1"/>
      <charset val="128"/>
    </font>
    <font>
      <sz val="12"/>
      <name val="ＭＳ 明朝"/>
      <family val="1"/>
      <charset val="128"/>
    </font>
    <font>
      <sz val="9"/>
      <name val="ＭＳ 明朝"/>
      <family val="1"/>
      <charset val="128"/>
    </font>
    <font>
      <sz val="11"/>
      <name val="ＭＳ 明朝"/>
      <family val="1"/>
      <charset val="128"/>
    </font>
    <font>
      <sz val="10"/>
      <color rgb="FFFF0000"/>
      <name val="ＭＳ 明朝"/>
      <family val="1"/>
      <charset val="128"/>
    </font>
    <font>
      <sz val="8"/>
      <name val="ＭＳ 明朝"/>
      <family val="1"/>
      <charset val="128"/>
    </font>
    <font>
      <sz val="6"/>
      <name val="ＭＳ 明朝"/>
      <family val="1"/>
      <charset val="128"/>
    </font>
    <font>
      <sz val="9"/>
      <color indexed="8"/>
      <name val="ＭＳ 明朝"/>
      <family val="1"/>
      <charset val="128"/>
    </font>
    <font>
      <sz val="10"/>
      <color theme="1"/>
      <name val="ＭＳ 明朝"/>
      <family val="1"/>
      <charset val="128"/>
    </font>
    <font>
      <sz val="6"/>
      <name val="ＭＳ Ｐゴシック"/>
      <family val="2"/>
      <charset val="128"/>
      <scheme val="minor"/>
    </font>
    <font>
      <sz val="10.5"/>
      <color theme="1"/>
      <name val="ＭＳ 明朝"/>
      <family val="1"/>
      <charset val="128"/>
    </font>
    <font>
      <sz val="6"/>
      <color theme="1"/>
      <name val="ＭＳ 明朝"/>
      <family val="1"/>
      <charset val="128"/>
    </font>
    <font>
      <sz val="8"/>
      <color theme="1"/>
      <name val="ＭＳ 明朝"/>
      <family val="1"/>
      <charset val="128"/>
    </font>
    <font>
      <sz val="6"/>
      <color rgb="FF000000"/>
      <name val="ＭＳ 明朝"/>
      <family val="1"/>
      <charset val="128"/>
    </font>
    <font>
      <sz val="10.5"/>
      <color rgb="FF000000"/>
      <name val="ＭＳ 明朝"/>
      <family val="1"/>
      <charset val="128"/>
    </font>
    <font>
      <sz val="10.5"/>
      <color theme="1"/>
      <name val="Century"/>
      <family val="1"/>
    </font>
    <font>
      <sz val="8"/>
      <color rgb="FF000000"/>
      <name val="ＭＳ 明朝"/>
      <family val="1"/>
      <charset val="128"/>
    </font>
    <font>
      <sz val="10.5"/>
      <color theme="1"/>
      <name val="ＭＳ ゴシック"/>
      <family val="3"/>
      <charset val="128"/>
    </font>
    <font>
      <strike/>
      <sz val="10"/>
      <name val="ＭＳ 明朝"/>
      <family val="1"/>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style="thin">
        <color indexed="64"/>
      </right>
      <top/>
      <bottom/>
      <diagonal/>
    </border>
    <border>
      <left style="thin">
        <color indexed="64"/>
      </left>
      <right style="thick">
        <color indexed="64"/>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ck">
        <color indexed="64"/>
      </top>
      <bottom style="thin">
        <color indexed="64"/>
      </bottom>
      <diagonal/>
    </border>
    <border>
      <left/>
      <right/>
      <top style="double">
        <color indexed="64"/>
      </top>
      <bottom/>
      <diagonal/>
    </border>
    <border>
      <left style="thick">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ck">
        <color indexed="64"/>
      </right>
      <top style="double">
        <color indexed="64"/>
      </top>
      <bottom/>
      <diagonal/>
    </border>
    <border>
      <left/>
      <right/>
      <top/>
      <bottom style="thick">
        <color indexed="64"/>
      </bottom>
      <diagonal/>
    </border>
    <border>
      <left/>
      <right style="thick">
        <color indexed="64"/>
      </right>
      <top/>
      <bottom style="thick">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ck">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5">
    <xf numFmtId="0" fontId="0" fillId="0" borderId="0"/>
    <xf numFmtId="38" fontId="3" fillId="0" borderId="0" applyFont="0" applyFill="0" applyBorder="0" applyAlignment="0" applyProtection="0"/>
    <xf numFmtId="38" fontId="5" fillId="0" borderId="0" applyFont="0" applyFill="0" applyBorder="0" applyAlignment="0" applyProtection="0"/>
    <xf numFmtId="0" fontId="2" fillId="0" borderId="0">
      <alignment vertical="center"/>
    </xf>
    <xf numFmtId="0" fontId="1" fillId="0" borderId="0">
      <alignment vertical="center"/>
    </xf>
  </cellStyleXfs>
  <cellXfs count="296">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6" fillId="0" borderId="1"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6" fillId="0" borderId="7" xfId="0" applyFont="1" applyBorder="1" applyAlignment="1">
      <alignment horizontal="right" vertical="center"/>
    </xf>
    <xf numFmtId="0" fontId="9" fillId="0" borderId="7" xfId="0" applyFont="1" applyBorder="1" applyAlignment="1">
      <alignment horizontal="center" vertical="center"/>
    </xf>
    <xf numFmtId="0" fontId="9" fillId="0" borderId="4" xfId="0" applyFont="1" applyBorder="1" applyAlignment="1">
      <alignment horizontal="center" vertical="center" wrapText="1"/>
    </xf>
    <xf numFmtId="0" fontId="9" fillId="0" borderId="13" xfId="0" applyFont="1" applyBorder="1" applyAlignment="1">
      <alignment horizontal="center" vertical="center"/>
    </xf>
    <xf numFmtId="0" fontId="6" fillId="0" borderId="4" xfId="0" applyFont="1" applyBorder="1" applyAlignment="1">
      <alignment horizontal="center" vertical="center"/>
    </xf>
    <xf numFmtId="38" fontId="6" fillId="0" borderId="4" xfId="1" applyFont="1" applyBorder="1" applyAlignment="1">
      <alignment horizontal="right" vertical="center" inden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6" fillId="0" borderId="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176" fontId="6" fillId="0" borderId="4" xfId="0" applyNumberFormat="1" applyFont="1" applyBorder="1" applyAlignment="1">
      <alignment horizontal="right" vertical="center" inden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5" xfId="0" applyFont="1" applyBorder="1" applyAlignment="1">
      <alignment horizontal="center" vertical="center"/>
    </xf>
    <xf numFmtId="0" fontId="6" fillId="0" borderId="20" xfId="0" applyFont="1" applyBorder="1" applyAlignment="1">
      <alignment horizontal="center" vertical="center" wrapText="1"/>
    </xf>
    <xf numFmtId="0" fontId="9" fillId="0" borderId="20" xfId="0" applyFont="1" applyBorder="1" applyAlignment="1">
      <alignment horizontal="center" vertical="center" wrapText="1"/>
    </xf>
    <xf numFmtId="177" fontId="6" fillId="0" borderId="20" xfId="0" applyNumberFormat="1" applyFont="1" applyBorder="1" applyAlignment="1">
      <alignment horizontal="center" vertical="center" wrapText="1"/>
    </xf>
    <xf numFmtId="176" fontId="6" fillId="0" borderId="20" xfId="0" applyNumberFormat="1" applyFont="1" applyBorder="1" applyAlignment="1">
      <alignment horizontal="right" vertical="center" indent="1"/>
    </xf>
    <xf numFmtId="0" fontId="6" fillId="0" borderId="14" xfId="0" applyFont="1" applyBorder="1" applyAlignment="1">
      <alignment horizontal="center" vertical="center"/>
    </xf>
    <xf numFmtId="0" fontId="6" fillId="0" borderId="0" xfId="0" applyFont="1" applyAlignment="1">
      <alignment horizontal="left"/>
    </xf>
    <xf numFmtId="177" fontId="6" fillId="0" borderId="4" xfId="0" applyNumberFormat="1" applyFont="1" applyBorder="1" applyAlignment="1">
      <alignment horizontal="center" vertical="center" wrapText="1"/>
    </xf>
    <xf numFmtId="3" fontId="6" fillId="0" borderId="4" xfId="0" applyNumberFormat="1" applyFont="1" applyBorder="1" applyAlignment="1">
      <alignment horizontal="right" vertical="center" indent="1"/>
    </xf>
    <xf numFmtId="38" fontId="6" fillId="0" borderId="0" xfId="0" applyNumberFormat="1" applyFont="1" applyAlignment="1">
      <alignment horizontal="center" vertical="center"/>
    </xf>
    <xf numFmtId="0" fontId="6" fillId="0" borderId="0" xfId="0" applyFont="1" applyAlignment="1">
      <alignment horizontal="left" wrapText="1"/>
    </xf>
    <xf numFmtId="0" fontId="10" fillId="0" borderId="0" xfId="0" applyFont="1"/>
    <xf numFmtId="0" fontId="10" fillId="0" borderId="0" xfId="0" applyFont="1" applyAlignment="1">
      <alignment horizontal="center"/>
    </xf>
    <xf numFmtId="3" fontId="6" fillId="0" borderId="15" xfId="0" applyNumberFormat="1" applyFont="1" applyBorder="1" applyAlignment="1">
      <alignment horizontal="right" vertical="center" indent="1"/>
    </xf>
    <xf numFmtId="0" fontId="6" fillId="0" borderId="43" xfId="0" applyFont="1" applyBorder="1" applyAlignment="1">
      <alignment horizontal="center" vertical="center" wrapText="1"/>
    </xf>
    <xf numFmtId="176" fontId="6" fillId="0" borderId="50" xfId="0" applyNumberFormat="1" applyFont="1" applyBorder="1" applyAlignment="1">
      <alignment horizontal="right" vertical="center" wrapText="1"/>
    </xf>
    <xf numFmtId="38" fontId="6" fillId="0" borderId="48" xfId="0" applyNumberFormat="1" applyFont="1" applyBorder="1" applyAlignment="1">
      <alignment horizontal="center" vertical="center" wrapText="1"/>
    </xf>
    <xf numFmtId="0" fontId="6" fillId="0" borderId="22" xfId="0" applyFont="1" applyBorder="1" applyAlignment="1">
      <alignment horizontal="center" vertical="center"/>
    </xf>
    <xf numFmtId="176" fontId="6" fillId="0" borderId="31" xfId="0" applyNumberFormat="1" applyFont="1" applyBorder="1" applyAlignment="1">
      <alignment vertical="center" wrapText="1"/>
    </xf>
    <xf numFmtId="0" fontId="9" fillId="0" borderId="49"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2" xfId="0" applyFont="1" applyBorder="1" applyAlignment="1">
      <alignment horizontal="center" vertical="center" wrapText="1"/>
    </xf>
    <xf numFmtId="0" fontId="11" fillId="0" borderId="0" xfId="0" applyFont="1" applyAlignment="1">
      <alignment horizontal="center" vertical="center"/>
    </xf>
    <xf numFmtId="0" fontId="6" fillId="0" borderId="6" xfId="0" applyFont="1" applyBorder="1" applyAlignment="1">
      <alignment horizontal="center" vertical="center" wrapText="1"/>
    </xf>
    <xf numFmtId="0" fontId="12" fillId="0" borderId="4" xfId="0" applyFont="1" applyBorder="1" applyAlignment="1">
      <alignment horizontal="distributed" vertical="center" wrapText="1"/>
    </xf>
    <xf numFmtId="0" fontId="6" fillId="0" borderId="7" xfId="0" applyFont="1" applyBorder="1" applyAlignment="1">
      <alignment horizontal="left" vertical="center"/>
    </xf>
    <xf numFmtId="0" fontId="6" fillId="0" borderId="0" xfId="0" applyFont="1" applyAlignment="1">
      <alignment horizontal="left" vertical="center" wrapText="1"/>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horizontal="distributed" vertical="center" indent="1"/>
    </xf>
    <xf numFmtId="0" fontId="6" fillId="0" borderId="4" xfId="0" applyFont="1" applyBorder="1" applyAlignment="1">
      <alignment horizontal="distributed" vertical="center" wrapText="1" indent="1"/>
    </xf>
    <xf numFmtId="0" fontId="6" fillId="0" borderId="4"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23" xfId="0" applyFont="1" applyBorder="1" applyAlignment="1">
      <alignmen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9" fillId="0" borderId="0" xfId="0" applyFont="1"/>
    <xf numFmtId="0" fontId="1" fillId="0" borderId="0" xfId="4">
      <alignment vertical="center"/>
    </xf>
    <xf numFmtId="0" fontId="19" fillId="0" borderId="0" xfId="4" applyFont="1">
      <alignment vertical="center"/>
    </xf>
    <xf numFmtId="0" fontId="24" fillId="0" borderId="0" xfId="4" applyFont="1" applyAlignment="1">
      <alignment horizontal="justify" vertical="center"/>
    </xf>
    <xf numFmtId="0" fontId="19" fillId="0" borderId="0" xfId="4" applyFont="1" applyAlignment="1">
      <alignment vertical="center" wrapText="1"/>
    </xf>
    <xf numFmtId="0" fontId="6" fillId="2" borderId="0" xfId="4" applyFont="1" applyFill="1">
      <alignment vertical="center"/>
    </xf>
    <xf numFmtId="0" fontId="15" fillId="2" borderId="0" xfId="4" applyFont="1" applyFill="1">
      <alignment vertical="center"/>
    </xf>
    <xf numFmtId="0" fontId="1" fillId="2" borderId="0" xfId="4" applyFill="1">
      <alignment vertical="center"/>
    </xf>
    <xf numFmtId="0" fontId="17" fillId="2" borderId="7" xfId="4" applyFont="1" applyFill="1" applyBorder="1" applyAlignment="1">
      <alignment horizontal="justify" vertical="center" wrapText="1"/>
    </xf>
    <xf numFmtId="0" fontId="6" fillId="2" borderId="4" xfId="0" applyFont="1" applyFill="1" applyBorder="1" applyAlignment="1">
      <alignment horizontal="distributed" vertical="center" indent="1"/>
    </xf>
    <xf numFmtId="0" fontId="6" fillId="2" borderId="21" xfId="0" applyFont="1" applyFill="1" applyBorder="1" applyAlignment="1">
      <alignment horizontal="center" vertical="center" wrapText="1"/>
    </xf>
    <xf numFmtId="0" fontId="17" fillId="2" borderId="4" xfId="4" applyFont="1" applyFill="1" applyBorder="1" applyAlignment="1">
      <alignment horizontal="center" vertical="center" wrapText="1"/>
    </xf>
    <xf numFmtId="0" fontId="6" fillId="2" borderId="4" xfId="0" applyFont="1" applyFill="1" applyBorder="1" applyAlignment="1">
      <alignment horizontal="distributed" vertical="center" wrapText="1" indent="1"/>
    </xf>
    <xf numFmtId="178" fontId="17" fillId="2" borderId="4" xfId="4" applyNumberFormat="1" applyFont="1" applyFill="1" applyBorder="1" applyAlignment="1">
      <alignment horizontal="center" vertical="center" wrapText="1"/>
    </xf>
    <xf numFmtId="0" fontId="17" fillId="2" borderId="4" xfId="4" applyFont="1" applyFill="1" applyBorder="1" applyAlignment="1">
      <alignment horizontal="justify" vertical="center" wrapText="1"/>
    </xf>
    <xf numFmtId="176" fontId="17" fillId="2" borderId="4" xfId="4" applyNumberFormat="1" applyFont="1" applyFill="1" applyBorder="1">
      <alignment vertical="center"/>
    </xf>
    <xf numFmtId="179" fontId="17" fillId="2" borderId="55" xfId="4" applyNumberFormat="1" applyFont="1" applyFill="1" applyBorder="1" applyAlignment="1">
      <alignment horizontal="right" vertical="center" wrapText="1" indent="1"/>
    </xf>
    <xf numFmtId="0" fontId="17" fillId="2" borderId="56" xfId="4" applyFont="1" applyFill="1" applyBorder="1" applyAlignment="1">
      <alignment horizontal="justify" vertical="center" wrapText="1"/>
    </xf>
    <xf numFmtId="0" fontId="17" fillId="2" borderId="56" xfId="4" applyFont="1" applyFill="1" applyBorder="1" applyAlignment="1">
      <alignment horizontal="center" vertical="center" wrapText="1"/>
    </xf>
    <xf numFmtId="0" fontId="17" fillId="2" borderId="54" xfId="4" applyFont="1" applyFill="1" applyBorder="1" applyAlignment="1">
      <alignment horizontal="distributed" vertical="center" wrapText="1"/>
    </xf>
    <xf numFmtId="180" fontId="17" fillId="2" borderId="55" xfId="4" applyNumberFormat="1" applyFont="1" applyFill="1" applyBorder="1" applyAlignment="1">
      <alignment horizontal="right" vertical="center" indent="1"/>
    </xf>
    <xf numFmtId="0" fontId="17" fillId="2" borderId="54" xfId="4" applyFont="1" applyFill="1" applyBorder="1" applyAlignment="1">
      <alignment horizontal="distributed" vertical="center"/>
    </xf>
    <xf numFmtId="180" fontId="17" fillId="2" borderId="55" xfId="4" applyNumberFormat="1" applyFont="1" applyFill="1" applyBorder="1" applyAlignment="1">
      <alignment horizontal="right" vertical="center" wrapText="1"/>
    </xf>
    <xf numFmtId="0" fontId="17" fillId="2" borderId="57" xfId="4" applyFont="1" applyFill="1" applyBorder="1" applyAlignment="1">
      <alignment horizontal="distributed" vertical="center" wrapText="1"/>
    </xf>
    <xf numFmtId="180" fontId="17" fillId="2" borderId="58" xfId="4" applyNumberFormat="1" applyFont="1" applyFill="1" applyBorder="1" applyAlignment="1">
      <alignment vertical="center" wrapText="1"/>
    </xf>
    <xf numFmtId="0" fontId="6" fillId="2" borderId="0" xfId="0" applyFont="1" applyFill="1" applyAlignment="1">
      <alignment vertical="center"/>
    </xf>
    <xf numFmtId="0" fontId="6" fillId="2" borderId="0" xfId="0" applyFont="1" applyFill="1" applyAlignment="1">
      <alignment horizontal="right" vertical="center" indent="1"/>
    </xf>
    <xf numFmtId="0" fontId="6" fillId="2" borderId="0" xfId="0" applyFont="1" applyFill="1" applyAlignment="1">
      <alignment horizontal="left" vertical="center" indent="1"/>
    </xf>
    <xf numFmtId="0" fontId="6" fillId="2" borderId="0" xfId="0" applyFont="1" applyFill="1" applyAlignment="1">
      <alignment horizontal="left" vertical="center"/>
    </xf>
    <xf numFmtId="0" fontId="6" fillId="2" borderId="0" xfId="0" applyFont="1" applyFill="1" applyAlignment="1">
      <alignment horizontal="right" vertical="center"/>
    </xf>
    <xf numFmtId="0" fontId="6" fillId="2" borderId="0" xfId="0" applyFont="1" applyFill="1" applyAlignment="1">
      <alignment horizontal="right" vertical="center" indent="4"/>
    </xf>
    <xf numFmtId="0" fontId="6" fillId="2" borderId="0" xfId="0" applyFont="1" applyFill="1" applyAlignment="1">
      <alignment horizontal="right" vertical="center" indent="3"/>
    </xf>
    <xf numFmtId="0" fontId="6" fillId="2" borderId="4" xfId="0" applyFont="1" applyFill="1" applyBorder="1" applyAlignment="1">
      <alignment horizontal="center" vertical="center" wrapText="1"/>
    </xf>
    <xf numFmtId="0" fontId="6" fillId="2" borderId="4" xfId="0" applyFont="1" applyFill="1" applyBorder="1" applyAlignment="1">
      <alignment vertical="center"/>
    </xf>
    <xf numFmtId="0" fontId="6" fillId="2" borderId="4" xfId="0" applyFont="1" applyFill="1" applyBorder="1" applyAlignment="1">
      <alignment horizontal="left" vertical="top"/>
    </xf>
    <xf numFmtId="0" fontId="6" fillId="2" borderId="4" xfId="0" applyFont="1" applyFill="1" applyBorder="1" applyAlignment="1">
      <alignment horizontal="left" vertical="top" wrapText="1"/>
    </xf>
    <xf numFmtId="0" fontId="6" fillId="2" borderId="0" xfId="0" applyFont="1" applyFill="1" applyAlignment="1">
      <alignment vertical="top"/>
    </xf>
    <xf numFmtId="0" fontId="6" fillId="2" borderId="4" xfId="0" applyFont="1" applyFill="1" applyBorder="1" applyAlignment="1">
      <alignment vertical="center" wrapText="1"/>
    </xf>
    <xf numFmtId="0" fontId="9" fillId="2" borderId="0" xfId="0" applyFont="1" applyFill="1"/>
    <xf numFmtId="0" fontId="17" fillId="2" borderId="0" xfId="4" applyFont="1" applyFill="1" applyAlignment="1">
      <alignment horizontal="justify" vertical="center" wrapText="1"/>
    </xf>
    <xf numFmtId="0" fontId="17" fillId="2" borderId="0" xfId="4" applyFont="1" applyFill="1" applyAlignment="1">
      <alignment horizontal="center" vertical="center" wrapText="1"/>
    </xf>
    <xf numFmtId="0" fontId="17" fillId="2" borderId="0" xfId="4" applyFont="1" applyFill="1" applyAlignment="1">
      <alignment horizontal="distributed" vertical="center"/>
    </xf>
    <xf numFmtId="0" fontId="17" fillId="2" borderId="8" xfId="4" applyFont="1" applyFill="1" applyBorder="1" applyAlignment="1">
      <alignment horizontal="distributed" vertical="center"/>
    </xf>
    <xf numFmtId="0" fontId="22" fillId="2" borderId="7" xfId="4" applyFont="1" applyFill="1" applyBorder="1" applyAlignment="1">
      <alignment vertical="center" wrapText="1"/>
    </xf>
    <xf numFmtId="0" fontId="22" fillId="2" borderId="0" xfId="4" applyFont="1" applyFill="1" applyAlignment="1">
      <alignment vertical="center" wrapText="1"/>
    </xf>
    <xf numFmtId="0" fontId="22" fillId="2" borderId="8" xfId="4" applyFont="1" applyFill="1" applyBorder="1" applyAlignment="1">
      <alignment vertical="center" wrapText="1"/>
    </xf>
    <xf numFmtId="0" fontId="7" fillId="0" borderId="0" xfId="0" applyFont="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9"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xf>
    <xf numFmtId="0" fontId="6" fillId="0" borderId="34" xfId="0" applyFont="1" applyBorder="1" applyAlignment="1">
      <alignment horizontal="left" vertical="center" wrapText="1"/>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4" xfId="0" applyFont="1" applyBorder="1" applyAlignment="1">
      <alignment horizontal="distributed" vertical="center" wrapText="1" indent="1"/>
    </xf>
    <xf numFmtId="0" fontId="6" fillId="0" borderId="4" xfId="0" applyFont="1" applyBorder="1" applyAlignment="1">
      <alignment horizontal="distributed" vertical="center" indent="1"/>
    </xf>
    <xf numFmtId="0" fontId="6" fillId="0" borderId="21" xfId="0" applyFont="1" applyBorder="1" applyAlignment="1">
      <alignment horizontal="left" vertical="top"/>
    </xf>
    <xf numFmtId="0" fontId="6" fillId="0" borderId="6" xfId="0" applyFont="1" applyBorder="1" applyAlignment="1">
      <alignment horizontal="left" vertical="top"/>
    </xf>
    <xf numFmtId="0" fontId="6" fillId="0" borderId="21" xfId="0" applyFont="1" applyBorder="1" applyAlignment="1">
      <alignment horizontal="center" vertical="center"/>
    </xf>
    <xf numFmtId="0" fontId="6" fillId="0" borderId="21" xfId="0" applyFont="1" applyBorder="1" applyAlignment="1">
      <alignment horizontal="center" vertical="center" wrapText="1"/>
    </xf>
    <xf numFmtId="0" fontId="6" fillId="0" borderId="6" xfId="0" applyFont="1" applyBorder="1" applyAlignment="1">
      <alignment horizontal="center" vertical="center" wrapText="1"/>
    </xf>
    <xf numFmtId="177" fontId="6" fillId="0" borderId="4" xfId="0" applyNumberFormat="1" applyFont="1" applyBorder="1" applyAlignment="1">
      <alignment horizontal="center" vertical="center"/>
    </xf>
    <xf numFmtId="0" fontId="6" fillId="0" borderId="24" xfId="0" applyFont="1" applyBorder="1" applyAlignment="1">
      <alignment horizontal="center" vertical="center" wrapText="1"/>
    </xf>
    <xf numFmtId="0" fontId="10" fillId="0" borderId="38" xfId="0" applyFont="1" applyBorder="1"/>
    <xf numFmtId="0" fontId="10" fillId="0" borderId="19" xfId="0" applyFont="1" applyBorder="1"/>
    <xf numFmtId="0" fontId="6" fillId="0" borderId="44" xfId="0" applyFont="1" applyBorder="1" applyAlignment="1">
      <alignment horizontal="center" vertical="center"/>
    </xf>
    <xf numFmtId="0" fontId="6" fillId="0" borderId="8" xfId="0" applyFont="1" applyBorder="1" applyAlignment="1">
      <alignment horizontal="center" vertical="center"/>
    </xf>
    <xf numFmtId="0" fontId="6" fillId="0" borderId="23" xfId="0" applyFont="1" applyBorder="1" applyAlignment="1">
      <alignment horizontal="center" vertical="center"/>
    </xf>
    <xf numFmtId="0" fontId="6" fillId="0" borderId="5" xfId="0" applyFont="1" applyBorder="1" applyAlignment="1">
      <alignment horizontal="left" vertical="center" wrapText="1" indent="1"/>
    </xf>
    <xf numFmtId="0" fontId="6" fillId="0" borderId="37" xfId="0" applyFont="1" applyBorder="1" applyAlignment="1">
      <alignment horizontal="left" vertical="center" wrapText="1" indent="1"/>
    </xf>
    <xf numFmtId="0" fontId="6" fillId="0" borderId="2" xfId="0" applyFont="1" applyBorder="1" applyAlignment="1">
      <alignment horizontal="left" vertical="center" wrapText="1" indent="1"/>
    </xf>
    <xf numFmtId="3" fontId="6" fillId="0" borderId="10" xfId="0" applyNumberFormat="1" applyFont="1" applyBorder="1" applyAlignment="1">
      <alignment horizontal="right" vertical="center"/>
    </xf>
    <xf numFmtId="3" fontId="6" fillId="0" borderId="7" xfId="0" applyNumberFormat="1" applyFont="1" applyBorder="1" applyAlignment="1">
      <alignment horizontal="right" vertical="center"/>
    </xf>
    <xf numFmtId="3" fontId="6" fillId="0" borderId="14" xfId="0" applyNumberFormat="1" applyFont="1" applyBorder="1" applyAlignment="1">
      <alignment horizontal="right"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38" fontId="6" fillId="0" borderId="10" xfId="0" applyNumberFormat="1" applyFont="1" applyBorder="1" applyAlignment="1">
      <alignment horizontal="right" vertical="center"/>
    </xf>
    <xf numFmtId="0" fontId="6" fillId="0" borderId="7" xfId="0" applyFont="1" applyBorder="1" applyAlignment="1">
      <alignment horizontal="right" vertical="center"/>
    </xf>
    <xf numFmtId="0" fontId="6" fillId="0" borderId="14" xfId="0" applyFont="1" applyBorder="1" applyAlignment="1">
      <alignment horizontal="right" vertical="center"/>
    </xf>
    <xf numFmtId="0" fontId="6" fillId="0" borderId="9" xfId="0" applyFont="1" applyBorder="1" applyAlignment="1">
      <alignment horizontal="center"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38" fontId="6" fillId="0" borderId="44" xfId="0" applyNumberFormat="1" applyFont="1" applyBorder="1" applyAlignment="1">
      <alignment horizontal="center" vertical="center"/>
    </xf>
    <xf numFmtId="38" fontId="6" fillId="0" borderId="8" xfId="0" applyNumberFormat="1" applyFont="1" applyBorder="1" applyAlignment="1">
      <alignment horizontal="center" vertical="center"/>
    </xf>
    <xf numFmtId="38" fontId="6" fillId="0" borderId="23" xfId="0" applyNumberFormat="1" applyFont="1" applyBorder="1" applyAlignment="1">
      <alignment horizontal="center" vertical="center"/>
    </xf>
    <xf numFmtId="177" fontId="6" fillId="0" borderId="4" xfId="1" applyNumberFormat="1" applyFont="1" applyBorder="1" applyAlignment="1">
      <alignment horizontal="center" vertical="center"/>
    </xf>
    <xf numFmtId="0" fontId="6" fillId="0" borderId="51" xfId="0" applyFont="1" applyBorder="1" applyAlignment="1">
      <alignment horizontal="center" vertical="center"/>
    </xf>
    <xf numFmtId="0" fontId="9" fillId="0" borderId="42" xfId="0" applyFont="1" applyBorder="1" applyAlignment="1">
      <alignment horizontal="left" vertical="center" wrapText="1"/>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9" fillId="0" borderId="47" xfId="0" applyFont="1" applyBorder="1" applyAlignment="1">
      <alignment horizontal="left" vertical="center" wrapText="1"/>
    </xf>
    <xf numFmtId="3" fontId="6" fillId="0" borderId="10" xfId="0" applyNumberFormat="1" applyFont="1" applyBorder="1" applyAlignment="1">
      <alignment vertical="center"/>
    </xf>
    <xf numFmtId="3" fontId="6" fillId="0" borderId="7" xfId="0" applyNumberFormat="1" applyFont="1" applyBorder="1" applyAlignment="1">
      <alignment vertical="center"/>
    </xf>
    <xf numFmtId="3" fontId="6" fillId="0" borderId="14" xfId="0" applyNumberFormat="1" applyFont="1" applyBorder="1" applyAlignment="1">
      <alignment vertical="center"/>
    </xf>
    <xf numFmtId="0" fontId="6" fillId="0" borderId="19" xfId="0" applyFont="1" applyBorder="1" applyAlignment="1">
      <alignment horizontal="center" vertical="center" wrapText="1"/>
    </xf>
    <xf numFmtId="0" fontId="6" fillId="0" borderId="38" xfId="0" applyFont="1" applyBorder="1" applyAlignment="1">
      <alignment horizontal="center" vertical="center" wrapText="1"/>
    </xf>
    <xf numFmtId="0" fontId="10" fillId="0" borderId="38" xfId="0" applyFont="1" applyBorder="1" applyAlignment="1">
      <alignment horizontal="center" vertical="center" wrapText="1"/>
    </xf>
    <xf numFmtId="177" fontId="6" fillId="0" borderId="24" xfId="0" applyNumberFormat="1" applyFont="1" applyBorder="1" applyAlignment="1">
      <alignment horizontal="center" vertical="center" wrapText="1"/>
    </xf>
    <xf numFmtId="177" fontId="10" fillId="0" borderId="38"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left" vertical="center"/>
    </xf>
    <xf numFmtId="0" fontId="6" fillId="0" borderId="19" xfId="0" applyFont="1" applyBorder="1" applyAlignment="1">
      <alignment horizontal="left" vertical="center"/>
    </xf>
    <xf numFmtId="0" fontId="6" fillId="0" borderId="38" xfId="0" applyFont="1" applyBorder="1" applyAlignment="1">
      <alignment horizontal="left" vertical="center"/>
    </xf>
    <xf numFmtId="0" fontId="6" fillId="0" borderId="21" xfId="0" applyFont="1" applyBorder="1" applyAlignment="1">
      <alignment horizontal="distributed" vertical="center" indent="1"/>
    </xf>
    <xf numFmtId="0" fontId="6" fillId="0" borderId="17"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21"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14" fillId="0" borderId="0" xfId="0" applyFont="1" applyAlignment="1">
      <alignment horizontal="left" vertical="center" wrapText="1"/>
    </xf>
    <xf numFmtId="0" fontId="6" fillId="0" borderId="19" xfId="0" applyFont="1" applyBorder="1" applyAlignment="1">
      <alignment horizontal="center" vertical="center"/>
    </xf>
    <xf numFmtId="0" fontId="6" fillId="0" borderId="40" xfId="0" applyFont="1" applyBorder="1" applyAlignment="1">
      <alignment horizontal="center" vertical="center"/>
    </xf>
    <xf numFmtId="0" fontId="6" fillId="0" borderId="3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left" vertical="center" wrapText="1"/>
    </xf>
    <xf numFmtId="0" fontId="6" fillId="0" borderId="40"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41" xfId="0" applyFont="1" applyBorder="1" applyAlignment="1">
      <alignment horizontal="left" vertical="center" wrapText="1"/>
    </xf>
    <xf numFmtId="0" fontId="7" fillId="2" borderId="0" xfId="0" applyFont="1" applyFill="1" applyAlignment="1">
      <alignment horizontal="center" vertical="center"/>
    </xf>
    <xf numFmtId="0" fontId="9" fillId="2" borderId="0" xfId="0" applyFont="1" applyFill="1" applyAlignment="1">
      <alignment horizontal="left" vertical="center" wrapText="1"/>
    </xf>
    <xf numFmtId="0" fontId="6" fillId="2" borderId="0" xfId="0" applyFont="1" applyFill="1" applyAlignment="1">
      <alignment horizontal="left" vertical="center" wrapText="1"/>
    </xf>
    <xf numFmtId="0" fontId="23" fillId="2" borderId="14" xfId="4" applyFont="1" applyFill="1" applyBorder="1" applyAlignment="1">
      <alignment vertical="center" wrapText="1"/>
    </xf>
    <xf numFmtId="0" fontId="23" fillId="2" borderId="15" xfId="4" applyFont="1" applyFill="1" applyBorder="1" applyAlignment="1">
      <alignment vertical="center" wrapText="1"/>
    </xf>
    <xf numFmtId="0" fontId="23" fillId="2" borderId="23" xfId="4" applyFont="1" applyFill="1" applyBorder="1" applyAlignment="1">
      <alignment vertical="center" wrapText="1"/>
    </xf>
    <xf numFmtId="0" fontId="19" fillId="0" borderId="0" xfId="4" applyFont="1" applyAlignment="1">
      <alignment vertical="center" wrapText="1"/>
    </xf>
    <xf numFmtId="0" fontId="19" fillId="0" borderId="0" xfId="4" applyFont="1">
      <alignment vertical="center"/>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69" xfId="4" applyFont="1" applyFill="1" applyBorder="1" applyAlignment="1">
      <alignment horizontal="center" vertical="center" wrapText="1"/>
    </xf>
    <xf numFmtId="0" fontId="15" fillId="2" borderId="14" xfId="4" applyFont="1" applyFill="1" applyBorder="1" applyAlignment="1">
      <alignment horizontal="center" vertical="center" wrapText="1"/>
    </xf>
    <xf numFmtId="0" fontId="15" fillId="2" borderId="15" xfId="4" applyFont="1" applyFill="1" applyBorder="1" applyAlignment="1">
      <alignment horizontal="center" vertical="center" wrapText="1"/>
    </xf>
    <xf numFmtId="0" fontId="15" fillId="2" borderId="67" xfId="4" applyFont="1" applyFill="1" applyBorder="1" applyAlignment="1">
      <alignment horizontal="center" vertical="center" wrapText="1"/>
    </xf>
    <xf numFmtId="0" fontId="20" fillId="2" borderId="14" xfId="4" applyFont="1" applyFill="1" applyBorder="1" applyAlignment="1">
      <alignment horizontal="distributed" vertical="center" wrapText="1"/>
    </xf>
    <xf numFmtId="0" fontId="20" fillId="2" borderId="15" xfId="4" applyFont="1" applyFill="1" applyBorder="1" applyAlignment="1">
      <alignment horizontal="distributed" vertical="center" wrapText="1"/>
    </xf>
    <xf numFmtId="0" fontId="20" fillId="2" borderId="23" xfId="4" applyFont="1" applyFill="1" applyBorder="1" applyAlignment="1">
      <alignment horizontal="distributed" vertical="center" wrapText="1"/>
    </xf>
    <xf numFmtId="0" fontId="21" fillId="2" borderId="24" xfId="4" applyFont="1" applyFill="1" applyBorder="1" applyAlignment="1">
      <alignment horizontal="center" vertical="center" wrapText="1"/>
    </xf>
    <xf numFmtId="0" fontId="21" fillId="2" borderId="19" xfId="4" applyFont="1" applyFill="1" applyBorder="1" applyAlignment="1">
      <alignment horizontal="center" vertical="center" wrapText="1"/>
    </xf>
    <xf numFmtId="0" fontId="21" fillId="2" borderId="68" xfId="4" applyFont="1" applyFill="1" applyBorder="1" applyAlignment="1">
      <alignment horizontal="center" vertical="center" wrapText="1"/>
    </xf>
    <xf numFmtId="0" fontId="21" fillId="2" borderId="65" xfId="4" applyFont="1" applyFill="1" applyBorder="1" applyAlignment="1">
      <alignment horizontal="center" vertical="center" wrapText="1"/>
    </xf>
    <xf numFmtId="0" fontId="21" fillId="2" borderId="66" xfId="4" applyFont="1" applyFill="1" applyBorder="1" applyAlignment="1">
      <alignment horizontal="center" vertical="center" wrapText="1"/>
    </xf>
    <xf numFmtId="0" fontId="17" fillId="2" borderId="24" xfId="4" applyFont="1" applyFill="1" applyBorder="1" applyAlignment="1">
      <alignment horizontal="distributed" vertical="center" wrapText="1"/>
    </xf>
    <xf numFmtId="0" fontId="17" fillId="2" borderId="19" xfId="4" applyFont="1" applyFill="1" applyBorder="1" applyAlignment="1">
      <alignment horizontal="distributed" vertical="center" wrapText="1"/>
    </xf>
    <xf numFmtId="0" fontId="17" fillId="2" borderId="38" xfId="4" applyFont="1" applyFill="1" applyBorder="1" applyAlignment="1">
      <alignment horizontal="distributed" vertical="center" wrapText="1"/>
    </xf>
    <xf numFmtId="0" fontId="17" fillId="2" borderId="24" xfId="4" applyFont="1" applyFill="1" applyBorder="1" applyAlignment="1">
      <alignment horizontal="justify" vertical="center" wrapText="1"/>
    </xf>
    <xf numFmtId="0" fontId="17" fillId="2" borderId="19" xfId="4" applyFont="1" applyFill="1" applyBorder="1" applyAlignment="1">
      <alignment horizontal="justify" vertical="center" wrapText="1"/>
    </xf>
    <xf numFmtId="0" fontId="17" fillId="2" borderId="23" xfId="4" applyFont="1" applyFill="1" applyBorder="1" applyAlignment="1">
      <alignment horizontal="justify" vertical="center" wrapText="1"/>
    </xf>
    <xf numFmtId="0" fontId="17" fillId="2" borderId="4" xfId="4" applyFont="1" applyFill="1" applyBorder="1" applyAlignment="1">
      <alignment horizontal="distributed" vertical="center" wrapText="1"/>
    </xf>
    <xf numFmtId="0" fontId="17" fillId="2" borderId="24" xfId="4" applyFont="1" applyFill="1" applyBorder="1" applyAlignment="1">
      <alignment horizontal="center" vertical="center" wrapText="1"/>
    </xf>
    <xf numFmtId="0" fontId="17" fillId="2" borderId="19" xfId="4" applyFont="1" applyFill="1" applyBorder="1" applyAlignment="1">
      <alignment horizontal="center" vertical="center" wrapText="1"/>
    </xf>
    <xf numFmtId="0" fontId="17" fillId="2" borderId="68" xfId="4" applyFont="1" applyFill="1" applyBorder="1" applyAlignment="1">
      <alignment horizontal="center" vertical="center" wrapText="1"/>
    </xf>
    <xf numFmtId="178" fontId="17" fillId="2" borderId="52" xfId="4" applyNumberFormat="1" applyFont="1" applyFill="1" applyBorder="1" applyAlignment="1">
      <alignment horizontal="center" vertical="center" wrapText="1"/>
    </xf>
    <xf numFmtId="0" fontId="17" fillId="2" borderId="62" xfId="4" applyFont="1" applyFill="1" applyBorder="1" applyAlignment="1">
      <alignment horizontal="center" vertical="center" wrapText="1"/>
    </xf>
    <xf numFmtId="0" fontId="17" fillId="2" borderId="63" xfId="4" applyFont="1" applyFill="1" applyBorder="1" applyAlignment="1">
      <alignment horizontal="center" vertical="center" wrapText="1"/>
    </xf>
    <xf numFmtId="0" fontId="17" fillId="2" borderId="64" xfId="4" applyFont="1" applyFill="1" applyBorder="1" applyAlignment="1">
      <alignment horizontal="center" vertical="center" wrapText="1"/>
    </xf>
    <xf numFmtId="0" fontId="17" fillId="2" borderId="14" xfId="4" applyFont="1" applyFill="1" applyBorder="1" applyAlignment="1">
      <alignment horizontal="center" vertical="center" wrapText="1"/>
    </xf>
    <xf numFmtId="0" fontId="17" fillId="2" borderId="15" xfId="4" applyFont="1" applyFill="1" applyBorder="1" applyAlignment="1">
      <alignment horizontal="center" vertical="center" wrapText="1"/>
    </xf>
    <xf numFmtId="0" fontId="17" fillId="2" borderId="23" xfId="4" applyFont="1" applyFill="1" applyBorder="1" applyAlignment="1">
      <alignment horizontal="center" vertical="center" wrapText="1"/>
    </xf>
    <xf numFmtId="0" fontId="17" fillId="2" borderId="52"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38" xfId="4" applyFont="1" applyFill="1" applyBorder="1" applyAlignment="1">
      <alignment horizontal="center" vertical="center" wrapText="1"/>
    </xf>
    <xf numFmtId="0" fontId="17" fillId="2" borderId="59" xfId="4" applyFont="1" applyFill="1" applyBorder="1" applyAlignment="1">
      <alignment horizontal="center" vertical="center" wrapText="1"/>
    </xf>
    <xf numFmtId="0" fontId="17" fillId="2" borderId="61" xfId="4" applyFont="1" applyFill="1" applyBorder="1" applyAlignment="1">
      <alignment horizontal="center" vertical="center" wrapText="1"/>
    </xf>
    <xf numFmtId="0" fontId="17" fillId="2" borderId="60" xfId="4" applyFont="1" applyFill="1" applyBorder="1" applyAlignment="1">
      <alignment horizontal="center" vertical="center" wrapText="1"/>
    </xf>
    <xf numFmtId="0" fontId="17" fillId="2" borderId="6" xfId="4" applyFont="1" applyFill="1" applyBorder="1" applyAlignment="1">
      <alignment horizontal="distributed" vertical="center" wrapText="1"/>
    </xf>
    <xf numFmtId="0" fontId="17" fillId="2" borderId="67" xfId="4" applyFont="1" applyFill="1" applyBorder="1" applyAlignment="1">
      <alignment horizontal="center" vertical="center" wrapText="1"/>
    </xf>
    <xf numFmtId="0" fontId="17" fillId="2" borderId="53" xfId="4" applyFont="1" applyFill="1" applyBorder="1" applyAlignment="1">
      <alignment horizontal="center" vertical="center" wrapText="1"/>
    </xf>
    <xf numFmtId="0" fontId="17" fillId="2" borderId="55" xfId="4" applyFont="1" applyFill="1" applyBorder="1" applyAlignment="1">
      <alignment horizontal="center" vertical="center" wrapText="1"/>
    </xf>
    <xf numFmtId="178" fontId="17" fillId="2" borderId="4" xfId="4" applyNumberFormat="1" applyFont="1" applyFill="1" applyBorder="1" applyAlignment="1">
      <alignment horizontal="center" vertical="center" wrapText="1"/>
    </xf>
    <xf numFmtId="0" fontId="17" fillId="2" borderId="7" xfId="4" applyFont="1" applyFill="1" applyBorder="1" applyAlignment="1">
      <alignment horizontal="justify" vertical="center" wrapText="1"/>
    </xf>
    <xf numFmtId="0" fontId="17" fillId="2" borderId="0" xfId="4" applyFont="1" applyFill="1" applyAlignment="1">
      <alignment horizontal="justify" vertical="center" wrapText="1"/>
    </xf>
    <xf numFmtId="0" fontId="17" fillId="2" borderId="8" xfId="4" applyFont="1" applyFill="1" applyBorder="1" applyAlignment="1">
      <alignment horizontal="justify" vertical="center" wrapText="1"/>
    </xf>
    <xf numFmtId="0" fontId="15" fillId="2" borderId="24" xfId="4" applyFont="1" applyFill="1" applyBorder="1" applyAlignment="1">
      <alignment horizontal="justify" vertical="center" wrapText="1"/>
    </xf>
    <xf numFmtId="0" fontId="15" fillId="2" borderId="19" xfId="4" applyFont="1" applyFill="1" applyBorder="1" applyAlignment="1">
      <alignment horizontal="justify" vertical="center" wrapText="1"/>
    </xf>
    <xf numFmtId="0" fontId="15" fillId="2" borderId="38" xfId="4" applyFont="1" applyFill="1" applyBorder="1" applyAlignment="1">
      <alignment horizontal="justify" vertical="center" wrapText="1"/>
    </xf>
    <xf numFmtId="0" fontId="17" fillId="2" borderId="21" xfId="4" applyFont="1" applyFill="1" applyBorder="1" applyAlignment="1">
      <alignment horizontal="distributed" vertical="center" wrapText="1"/>
    </xf>
    <xf numFmtId="0" fontId="15" fillId="2" borderId="59" xfId="4" applyFont="1" applyFill="1" applyBorder="1" applyAlignment="1">
      <alignment horizontal="right" vertical="center" wrapText="1"/>
    </xf>
    <xf numFmtId="0" fontId="15" fillId="2" borderId="61" xfId="4" applyFont="1" applyFill="1" applyBorder="1" applyAlignment="1">
      <alignment horizontal="right" vertical="center" wrapText="1"/>
    </xf>
    <xf numFmtId="0" fontId="15" fillId="2" borderId="60" xfId="4" applyFont="1" applyFill="1" applyBorder="1" applyAlignment="1">
      <alignment horizontal="right" vertical="center" wrapText="1"/>
    </xf>
    <xf numFmtId="0" fontId="6" fillId="2" borderId="21" xfId="0" applyFont="1" applyFill="1" applyBorder="1" applyAlignment="1">
      <alignment horizontal="distributed" vertical="center" indent="1"/>
    </xf>
    <xf numFmtId="0" fontId="6" fillId="2" borderId="17" xfId="0" applyFont="1" applyFill="1" applyBorder="1" applyAlignment="1">
      <alignment horizontal="distributed" vertical="center" indent="1"/>
    </xf>
    <xf numFmtId="0" fontId="6" fillId="2" borderId="6" xfId="0" applyFont="1" applyFill="1" applyBorder="1" applyAlignment="1">
      <alignment horizontal="distributed" vertical="center" indent="1"/>
    </xf>
    <xf numFmtId="0" fontId="6" fillId="2" borderId="21" xfId="0" applyFont="1" applyFill="1" applyBorder="1" applyAlignment="1">
      <alignment horizontal="distributed" vertical="center" wrapText="1" indent="1"/>
    </xf>
    <xf numFmtId="0" fontId="6" fillId="2" borderId="6" xfId="0" applyFont="1" applyFill="1" applyBorder="1" applyAlignment="1">
      <alignment horizontal="distributed" vertical="center" wrapText="1" indent="1"/>
    </xf>
    <xf numFmtId="0" fontId="17" fillId="2" borderId="4" xfId="4" applyFont="1" applyFill="1" applyBorder="1" applyAlignment="1">
      <alignment horizontal="left" vertical="top"/>
    </xf>
    <xf numFmtId="0" fontId="18" fillId="2" borderId="4" xfId="4" applyFont="1" applyFill="1" applyBorder="1" applyAlignment="1">
      <alignment horizontal="center" vertical="center" wrapText="1"/>
    </xf>
    <xf numFmtId="0" fontId="15" fillId="2" borderId="10" xfId="4" applyFont="1" applyFill="1" applyBorder="1">
      <alignment vertical="center"/>
    </xf>
    <xf numFmtId="0" fontId="15" fillId="2" borderId="11" xfId="4" applyFont="1" applyFill="1" applyBorder="1">
      <alignment vertical="center"/>
    </xf>
    <xf numFmtId="0" fontId="15" fillId="2" borderId="44" xfId="4" applyFont="1" applyFill="1" applyBorder="1">
      <alignmen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17" fillId="2" borderId="7" xfId="4" applyFont="1" applyFill="1" applyBorder="1" applyAlignment="1">
      <alignment horizontal="right" vertical="center"/>
    </xf>
    <xf numFmtId="0" fontId="17" fillId="2" borderId="0" xfId="4" applyFont="1" applyFill="1" applyAlignment="1">
      <alignment horizontal="right" vertical="center"/>
    </xf>
    <xf numFmtId="0" fontId="17" fillId="2" borderId="8" xfId="4" applyFont="1" applyFill="1" applyBorder="1" applyAlignment="1">
      <alignment horizontal="right" vertical="center"/>
    </xf>
    <xf numFmtId="0" fontId="6" fillId="2" borderId="4" xfId="0" applyFont="1" applyFill="1" applyBorder="1" applyAlignment="1">
      <alignment horizontal="distributed" vertical="center" indent="1"/>
    </xf>
    <xf numFmtId="0" fontId="6" fillId="2" borderId="21"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B1EBC117-F3B9-4289-B844-7766435382BD}"/>
    <cellStyle name="標準 2 2" xfId="4" xr:uid="{F00499A5-BCE2-4EA8-8E36-8BE9895682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28</xdr:row>
      <xdr:rowOff>19050</xdr:rowOff>
    </xdr:from>
    <xdr:to>
      <xdr:col>4</xdr:col>
      <xdr:colOff>1057275</xdr:colOff>
      <xdr:row>28</xdr:row>
      <xdr:rowOff>342900</xdr:rowOff>
    </xdr:to>
    <xdr:sp macro="" textlink="">
      <xdr:nvSpPr>
        <xdr:cNvPr id="12314" name="大かっこ 2">
          <a:extLst>
            <a:ext uri="{FF2B5EF4-FFF2-40B4-BE49-F238E27FC236}">
              <a16:creationId xmlns:a16="http://schemas.microsoft.com/office/drawing/2014/main" id="{00000000-0008-0000-0000-00001A300000}"/>
            </a:ext>
          </a:extLst>
        </xdr:cNvPr>
        <xdr:cNvSpPr>
          <a:spLocks noChangeArrowheads="1"/>
        </xdr:cNvSpPr>
      </xdr:nvSpPr>
      <xdr:spPr bwMode="auto">
        <a:xfrm>
          <a:off x="4391025" y="10601325"/>
          <a:ext cx="971550" cy="3238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20</xdr:row>
      <xdr:rowOff>142875</xdr:rowOff>
    </xdr:from>
    <xdr:to>
      <xdr:col>9</xdr:col>
      <xdr:colOff>228600</xdr:colOff>
      <xdr:row>28</xdr:row>
      <xdr:rowOff>133350</xdr:rowOff>
    </xdr:to>
    <xdr:sp macro="" textlink="">
      <xdr:nvSpPr>
        <xdr:cNvPr id="10422" name="AutoShape 2">
          <a:extLst>
            <a:ext uri="{FF2B5EF4-FFF2-40B4-BE49-F238E27FC236}">
              <a16:creationId xmlns:a16="http://schemas.microsoft.com/office/drawing/2014/main" id="{00000000-0008-0000-0100-0000B6280000}"/>
            </a:ext>
          </a:extLst>
        </xdr:cNvPr>
        <xdr:cNvSpPr>
          <a:spLocks noChangeArrowheads="1"/>
        </xdr:cNvSpPr>
      </xdr:nvSpPr>
      <xdr:spPr bwMode="auto">
        <a:xfrm>
          <a:off x="2162175" y="5343525"/>
          <a:ext cx="4848225" cy="1609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104774</xdr:colOff>
      <xdr:row>28</xdr:row>
      <xdr:rowOff>19050</xdr:rowOff>
    </xdr:from>
    <xdr:to>
      <xdr:col>4</xdr:col>
      <xdr:colOff>1066799</xdr:colOff>
      <xdr:row>28</xdr:row>
      <xdr:rowOff>342900</xdr:rowOff>
    </xdr:to>
    <xdr:sp macro="" textlink="">
      <xdr:nvSpPr>
        <xdr:cNvPr id="14357" name="大かっこ 2">
          <a:extLst>
            <a:ext uri="{FF2B5EF4-FFF2-40B4-BE49-F238E27FC236}">
              <a16:creationId xmlns:a16="http://schemas.microsoft.com/office/drawing/2014/main" id="{00000000-0008-0000-0200-000015380000}"/>
            </a:ext>
          </a:extLst>
        </xdr:cNvPr>
        <xdr:cNvSpPr>
          <a:spLocks noChangeArrowheads="1"/>
        </xdr:cNvSpPr>
      </xdr:nvSpPr>
      <xdr:spPr bwMode="auto">
        <a:xfrm>
          <a:off x="4505324" y="10744200"/>
          <a:ext cx="962025" cy="323850"/>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57150</xdr:colOff>
      <xdr:row>20</xdr:row>
      <xdr:rowOff>142875</xdr:rowOff>
    </xdr:from>
    <xdr:to>
      <xdr:col>9</xdr:col>
      <xdr:colOff>228600</xdr:colOff>
      <xdr:row>28</xdr:row>
      <xdr:rowOff>133350</xdr:rowOff>
    </xdr:to>
    <xdr:sp macro="" textlink="">
      <xdr:nvSpPr>
        <xdr:cNvPr id="2" name="AutoShape 2">
          <a:extLst>
            <a:ext uri="{FF2B5EF4-FFF2-40B4-BE49-F238E27FC236}">
              <a16:creationId xmlns:a16="http://schemas.microsoft.com/office/drawing/2014/main" id="{67182E71-4248-4FF3-BC02-230408AD126F}"/>
            </a:ext>
          </a:extLst>
        </xdr:cNvPr>
        <xdr:cNvSpPr>
          <a:spLocks noChangeArrowheads="1"/>
        </xdr:cNvSpPr>
      </xdr:nvSpPr>
      <xdr:spPr bwMode="auto">
        <a:xfrm>
          <a:off x="2562225" y="5153025"/>
          <a:ext cx="5324475" cy="1714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4905375</xdr:colOff>
      <xdr:row>7</xdr:row>
      <xdr:rowOff>19050</xdr:rowOff>
    </xdr:from>
    <xdr:ext cx="325730"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962650" y="13239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ysClr val="windowText" lastClr="000000"/>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7</xdr:col>
      <xdr:colOff>95250</xdr:colOff>
      <xdr:row>9</xdr:row>
      <xdr:rowOff>28576</xdr:rowOff>
    </xdr:from>
    <xdr:to>
      <xdr:col>7</xdr:col>
      <xdr:colOff>990600</xdr:colOff>
      <xdr:row>9</xdr:row>
      <xdr:rowOff>361950</xdr:rowOff>
    </xdr:to>
    <xdr:sp macro="" textlink="">
      <xdr:nvSpPr>
        <xdr:cNvPr id="2" name="AutoShape 2">
          <a:extLst>
            <a:ext uri="{FF2B5EF4-FFF2-40B4-BE49-F238E27FC236}">
              <a16:creationId xmlns:a16="http://schemas.microsoft.com/office/drawing/2014/main" id="{6C0A357F-41DD-4E1E-B1E8-F29E44CDCAE5}"/>
            </a:ext>
          </a:extLst>
        </xdr:cNvPr>
        <xdr:cNvSpPr>
          <a:spLocks noChangeArrowheads="1"/>
        </xdr:cNvSpPr>
      </xdr:nvSpPr>
      <xdr:spPr bwMode="auto">
        <a:xfrm>
          <a:off x="3295650" y="1924051"/>
          <a:ext cx="895350" cy="333374"/>
        </a:xfrm>
        <a:prstGeom prst="bracketPair">
          <a:avLst>
            <a:gd name="adj" fmla="val 134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3"/>
  <sheetViews>
    <sheetView showGridLines="0" tabSelected="1" zoomScaleNormal="100" zoomScaleSheetLayoutView="100" workbookViewId="0">
      <selection activeCell="A21" sqref="A21:A22"/>
    </sheetView>
  </sheetViews>
  <sheetFormatPr defaultColWidth="9" defaultRowHeight="12" x14ac:dyDescent="0.15"/>
  <cols>
    <col min="1" max="1" width="21.125" style="1" customWidth="1"/>
    <col min="2" max="2" width="10.5" style="1" customWidth="1"/>
    <col min="3" max="3" width="17.125" style="1" customWidth="1"/>
    <col min="4" max="4" width="9.875" style="1" customWidth="1"/>
    <col min="5" max="5" width="15.5" style="1" customWidth="1"/>
    <col min="6" max="6" width="36.125" style="1" customWidth="1"/>
    <col min="7" max="16384" width="9" style="1"/>
  </cols>
  <sheetData>
    <row r="1" spans="1:6" x14ac:dyDescent="0.15">
      <c r="A1" s="1" t="s">
        <v>68</v>
      </c>
    </row>
    <row r="2" spans="1:6" ht="6" customHeight="1" x14ac:dyDescent="0.15"/>
    <row r="3" spans="1:6" s="3" customFormat="1" ht="14.25" x14ac:dyDescent="0.15">
      <c r="A3" s="121" t="s">
        <v>47</v>
      </c>
      <c r="B3" s="121"/>
      <c r="C3" s="121"/>
      <c r="D3" s="121"/>
      <c r="E3" s="121"/>
      <c r="F3" s="121"/>
    </row>
    <row r="4" spans="1:6" ht="8.4499999999999993" customHeight="1" thickBot="1" x14ac:dyDescent="0.2">
      <c r="F4" s="2"/>
    </row>
    <row r="5" spans="1:6" ht="28.5" customHeight="1" thickTop="1" x14ac:dyDescent="0.15">
      <c r="A5" s="4" t="s">
        <v>9</v>
      </c>
      <c r="B5" s="122"/>
      <c r="C5" s="123"/>
      <c r="D5" s="123"/>
      <c r="E5" s="123"/>
      <c r="F5" s="124"/>
    </row>
    <row r="6" spans="1:6" s="2" customFormat="1" ht="72" customHeight="1" x14ac:dyDescent="0.15">
      <c r="A6" s="55" t="s">
        <v>2</v>
      </c>
      <c r="B6" s="125"/>
      <c r="C6" s="125"/>
      <c r="D6" s="126"/>
      <c r="E6" s="126"/>
      <c r="F6" s="127"/>
    </row>
    <row r="7" spans="1:6" s="2" customFormat="1" ht="60" customHeight="1" x14ac:dyDescent="0.15">
      <c r="A7" s="128" t="s">
        <v>3</v>
      </c>
      <c r="B7" s="130" t="s">
        <v>4</v>
      </c>
      <c r="C7" s="131"/>
      <c r="D7" s="132"/>
      <c r="E7" s="132"/>
      <c r="F7" s="133"/>
    </row>
    <row r="8" spans="1:6" s="2" customFormat="1" ht="140.25" customHeight="1" x14ac:dyDescent="0.15">
      <c r="A8" s="128"/>
      <c r="B8" s="131"/>
      <c r="C8" s="131"/>
      <c r="D8" s="132"/>
      <c r="E8" s="132"/>
      <c r="F8" s="133"/>
    </row>
    <row r="9" spans="1:6" s="2" customFormat="1" ht="45" customHeight="1" x14ac:dyDescent="0.15">
      <c r="A9" s="129"/>
      <c r="B9" s="12" t="s">
        <v>0</v>
      </c>
      <c r="C9" s="131"/>
      <c r="D9" s="132"/>
      <c r="E9" s="132"/>
      <c r="F9" s="133"/>
    </row>
    <row r="10" spans="1:6" s="2" customFormat="1" ht="48.75" customHeight="1" x14ac:dyDescent="0.15">
      <c r="A10" s="56" t="s">
        <v>43</v>
      </c>
      <c r="B10" s="135" t="s">
        <v>79</v>
      </c>
      <c r="C10" s="135"/>
      <c r="D10" s="136"/>
      <c r="E10" s="136"/>
      <c r="F10" s="137"/>
    </row>
    <row r="11" spans="1:6" s="2" customFormat="1" ht="25.5" customHeight="1" x14ac:dyDescent="0.15">
      <c r="A11" s="57" t="s">
        <v>45</v>
      </c>
      <c r="B11" s="138" t="s">
        <v>50</v>
      </c>
      <c r="C11" s="138"/>
      <c r="D11" s="139"/>
      <c r="E11" s="139"/>
      <c r="F11" s="140"/>
    </row>
    <row r="12" spans="1:6" s="59" customFormat="1" ht="25.5" customHeight="1" thickBot="1" x14ac:dyDescent="0.2">
      <c r="A12" s="58" t="s">
        <v>44</v>
      </c>
      <c r="B12" s="141" t="s">
        <v>59</v>
      </c>
      <c r="C12" s="142"/>
      <c r="D12" s="142"/>
      <c r="E12" s="142"/>
      <c r="F12" s="143"/>
    </row>
    <row r="13" spans="1:6" s="2" customFormat="1" ht="49.5" customHeight="1" thickTop="1" x14ac:dyDescent="0.15">
      <c r="A13" s="60" t="s">
        <v>5</v>
      </c>
      <c r="B13" s="144" t="s">
        <v>100</v>
      </c>
      <c r="C13" s="144"/>
      <c r="D13" s="144"/>
      <c r="E13" s="144"/>
      <c r="F13" s="144"/>
    </row>
    <row r="14" spans="1:6" s="2" customFormat="1" ht="52.5" customHeight="1" x14ac:dyDescent="0.15">
      <c r="A14" s="29" t="s">
        <v>6</v>
      </c>
      <c r="B14" s="145"/>
      <c r="C14" s="145"/>
      <c r="D14" s="145"/>
      <c r="E14" s="145"/>
      <c r="F14" s="145"/>
    </row>
    <row r="15" spans="1:6" s="2" customFormat="1" ht="48.75" customHeight="1" x14ac:dyDescent="0.15">
      <c r="A15" s="60" t="s">
        <v>95</v>
      </c>
      <c r="B15" s="146" t="s">
        <v>91</v>
      </c>
      <c r="C15" s="147"/>
      <c r="D15" s="147"/>
      <c r="E15" s="147"/>
      <c r="F15" s="148"/>
    </row>
    <row r="16" spans="1:6" s="2" customFormat="1" ht="34.5" customHeight="1" x14ac:dyDescent="0.15">
      <c r="A16" s="61" t="s">
        <v>80</v>
      </c>
      <c r="B16" s="145"/>
      <c r="C16" s="145"/>
      <c r="D16" s="145"/>
      <c r="E16" s="145"/>
      <c r="F16" s="145"/>
    </row>
    <row r="17" spans="1:6" s="2" customFormat="1" ht="5.25" customHeight="1" x14ac:dyDescent="0.15">
      <c r="A17" s="62"/>
      <c r="B17" s="63"/>
      <c r="C17" s="63"/>
      <c r="D17" s="63"/>
      <c r="E17" s="63"/>
      <c r="F17" s="17"/>
    </row>
    <row r="18" spans="1:6" ht="15" customHeight="1" x14ac:dyDescent="0.15">
      <c r="A18" s="64" t="s">
        <v>81</v>
      </c>
      <c r="F18" s="65"/>
    </row>
    <row r="19" spans="1:6" ht="15" customHeight="1" x14ac:dyDescent="0.15">
      <c r="A19" s="64" t="s">
        <v>82</v>
      </c>
      <c r="F19" s="65"/>
    </row>
    <row r="20" spans="1:6" ht="15" customHeight="1" x14ac:dyDescent="0.15">
      <c r="A20" s="64" t="s">
        <v>83</v>
      </c>
      <c r="F20" s="65"/>
    </row>
    <row r="21" spans="1:6" ht="12" customHeight="1" x14ac:dyDescent="0.15">
      <c r="A21" s="64" t="s">
        <v>136</v>
      </c>
      <c r="F21" s="65"/>
    </row>
    <row r="22" spans="1:6" ht="12" customHeight="1" x14ac:dyDescent="0.15">
      <c r="A22" s="64" t="s">
        <v>137</v>
      </c>
      <c r="F22" s="65"/>
    </row>
    <row r="23" spans="1:6" ht="15" customHeight="1" x14ac:dyDescent="0.15">
      <c r="A23" s="64" t="s">
        <v>49</v>
      </c>
      <c r="C23" s="66"/>
      <c r="D23" s="66"/>
      <c r="E23" s="66"/>
      <c r="F23" s="65"/>
    </row>
    <row r="24" spans="1:6" ht="5.25" customHeight="1" x14ac:dyDescent="0.15">
      <c r="A24" s="64"/>
      <c r="C24" s="66"/>
      <c r="D24" s="66"/>
      <c r="E24" s="66"/>
      <c r="F24" s="65"/>
    </row>
    <row r="25" spans="1:6" ht="15" customHeight="1" x14ac:dyDescent="0.15">
      <c r="A25" s="62" t="s">
        <v>7</v>
      </c>
      <c r="F25" s="65"/>
    </row>
    <row r="26" spans="1:6" ht="15" customHeight="1" x14ac:dyDescent="0.15">
      <c r="A26" s="64" t="s">
        <v>8</v>
      </c>
      <c r="D26" s="150" t="s">
        <v>51</v>
      </c>
      <c r="E26" s="149" t="s">
        <v>56</v>
      </c>
      <c r="F26" s="151" t="s">
        <v>55</v>
      </c>
    </row>
    <row r="27" spans="1:6" ht="20.25" customHeight="1" x14ac:dyDescent="0.15">
      <c r="A27" s="8"/>
      <c r="D27" s="150"/>
      <c r="E27" s="149"/>
      <c r="F27" s="152"/>
    </row>
    <row r="28" spans="1:6" ht="20.25" customHeight="1" x14ac:dyDescent="0.15">
      <c r="A28" s="64"/>
      <c r="D28" s="150"/>
      <c r="E28" s="154" t="s">
        <v>102</v>
      </c>
      <c r="F28" s="153"/>
    </row>
    <row r="29" spans="1:6" ht="33.75" customHeight="1" x14ac:dyDescent="0.15">
      <c r="A29" s="64"/>
      <c r="B29" s="66"/>
      <c r="C29" s="31"/>
      <c r="D29" s="150"/>
      <c r="E29" s="155"/>
      <c r="F29" s="125"/>
    </row>
    <row r="30" spans="1:6" ht="15.75" customHeight="1" x14ac:dyDescent="0.15">
      <c r="A30" s="64"/>
      <c r="D30" s="150" t="s">
        <v>58</v>
      </c>
      <c r="E30" s="149" t="s">
        <v>89</v>
      </c>
      <c r="F30" s="151" t="s">
        <v>55</v>
      </c>
    </row>
    <row r="31" spans="1:6" ht="20.25" customHeight="1" x14ac:dyDescent="0.15">
      <c r="A31" s="64"/>
      <c r="C31" s="66"/>
      <c r="D31" s="150"/>
      <c r="E31" s="149"/>
      <c r="F31" s="152"/>
    </row>
    <row r="32" spans="1:6" ht="20.25" customHeight="1" x14ac:dyDescent="0.15">
      <c r="A32" s="64"/>
      <c r="D32" s="150"/>
      <c r="E32" s="67" t="s">
        <v>52</v>
      </c>
      <c r="F32" s="69"/>
    </row>
    <row r="33" spans="1:6" ht="25.5" customHeight="1" x14ac:dyDescent="0.15">
      <c r="A33" s="64"/>
      <c r="D33" s="150"/>
      <c r="E33" s="68" t="s">
        <v>90</v>
      </c>
      <c r="F33" s="69"/>
    </row>
    <row r="34" spans="1:6" ht="20.25" customHeight="1" x14ac:dyDescent="0.15">
      <c r="A34" s="64"/>
      <c r="C34" s="66"/>
      <c r="D34" s="150"/>
      <c r="E34" s="67" t="s">
        <v>53</v>
      </c>
      <c r="F34" s="69"/>
    </row>
    <row r="35" spans="1:6" ht="20.25" customHeight="1" x14ac:dyDescent="0.15">
      <c r="A35" s="64"/>
      <c r="D35" s="150"/>
      <c r="E35" s="67" t="s">
        <v>54</v>
      </c>
      <c r="F35" s="69"/>
    </row>
    <row r="36" spans="1:6" ht="9.9499999999999993" customHeight="1" x14ac:dyDescent="0.15">
      <c r="A36" s="70"/>
      <c r="B36" s="71"/>
      <c r="C36" s="71"/>
      <c r="D36" s="71"/>
      <c r="E36" s="71"/>
      <c r="F36" s="72"/>
    </row>
    <row r="37" spans="1:6" ht="15" customHeight="1" x14ac:dyDescent="0.15">
      <c r="A37" s="73" t="s">
        <v>84</v>
      </c>
    </row>
    <row r="38" spans="1:6" ht="15" customHeight="1" x14ac:dyDescent="0.15">
      <c r="A38" s="74" t="s">
        <v>92</v>
      </c>
    </row>
    <row r="39" spans="1:6" ht="15" customHeight="1" x14ac:dyDescent="0.15">
      <c r="A39" s="53" t="s">
        <v>94</v>
      </c>
      <c r="C39" s="66"/>
      <c r="D39" s="66"/>
      <c r="E39" s="66"/>
    </row>
    <row r="40" spans="1:6" s="53" customFormat="1" ht="15" customHeight="1" x14ac:dyDescent="0.15">
      <c r="A40" s="134" t="s">
        <v>93</v>
      </c>
      <c r="B40" s="134"/>
      <c r="C40" s="134"/>
      <c r="D40" s="134"/>
      <c r="E40" s="134"/>
      <c r="F40" s="134"/>
    </row>
    <row r="41" spans="1:6" s="53" customFormat="1" ht="14.25" customHeight="1" x14ac:dyDescent="0.15"/>
    <row r="42" spans="1:6" s="53" customFormat="1" ht="11.25" x14ac:dyDescent="0.15"/>
    <row r="43" spans="1:6" s="53" customFormat="1" ht="11.25" x14ac:dyDescent="0.15"/>
    <row r="44" spans="1:6" s="53" customFormat="1" ht="11.25" x14ac:dyDescent="0.15"/>
    <row r="45" spans="1:6" s="53" customFormat="1" ht="11.25" x14ac:dyDescent="0.15"/>
    <row r="46" spans="1:6" s="53" customFormat="1" ht="11.25" x14ac:dyDescent="0.15"/>
    <row r="47" spans="1:6" s="53" customFormat="1" ht="11.25" x14ac:dyDescent="0.15"/>
    <row r="48" spans="1:6" s="53" customFormat="1" ht="11.25" x14ac:dyDescent="0.15"/>
    <row r="49" s="53" customFormat="1" ht="11.25" x14ac:dyDescent="0.15"/>
    <row r="50" s="53" customFormat="1" ht="11.25" x14ac:dyDescent="0.15"/>
    <row r="51" s="53" customFormat="1" ht="11.25" x14ac:dyDescent="0.15"/>
    <row r="52" s="53" customFormat="1" ht="11.25" x14ac:dyDescent="0.15"/>
    <row r="53" s="53" customFormat="1" ht="11.25" x14ac:dyDescent="0.15"/>
    <row r="54" s="53" customFormat="1" ht="11.25" x14ac:dyDescent="0.15"/>
    <row r="55" s="53" customFormat="1" ht="11.25" x14ac:dyDescent="0.15"/>
    <row r="56" s="53" customFormat="1" ht="11.25" x14ac:dyDescent="0.15"/>
    <row r="57" s="53" customFormat="1" ht="11.25" x14ac:dyDescent="0.15"/>
    <row r="58" s="53" customFormat="1" ht="11.25" x14ac:dyDescent="0.15"/>
    <row r="59" s="53" customFormat="1" ht="11.25" x14ac:dyDescent="0.15"/>
    <row r="60" s="53" customFormat="1" ht="11.25" x14ac:dyDescent="0.15"/>
    <row r="61" s="53" customFormat="1" ht="11.25" x14ac:dyDescent="0.15"/>
    <row r="62" s="53" customFormat="1" ht="11.25" x14ac:dyDescent="0.15"/>
    <row r="63" s="53" customFormat="1" ht="11.25" x14ac:dyDescent="0.15"/>
    <row r="64" s="53" customFormat="1" ht="11.25" x14ac:dyDescent="0.15"/>
    <row r="65" s="53" customFormat="1" ht="11.25" x14ac:dyDescent="0.15"/>
    <row r="66" s="53" customFormat="1" ht="11.25" x14ac:dyDescent="0.15"/>
    <row r="67" s="53" customFormat="1" ht="11.25" x14ac:dyDescent="0.15"/>
    <row r="68" s="53" customFormat="1" ht="11.25" x14ac:dyDescent="0.15"/>
    <row r="69" s="53" customFormat="1" ht="11.25" x14ac:dyDescent="0.15"/>
    <row r="70" s="53" customFormat="1" ht="11.25" x14ac:dyDescent="0.15"/>
    <row r="71" s="53" customFormat="1" ht="11.25" x14ac:dyDescent="0.15"/>
    <row r="72" s="53" customFormat="1" ht="11.25" x14ac:dyDescent="0.15"/>
    <row r="73" s="53" customFormat="1" ht="11.25" x14ac:dyDescent="0.15"/>
  </sheetData>
  <mergeCells count="23">
    <mergeCell ref="A40:F40"/>
    <mergeCell ref="B10:F10"/>
    <mergeCell ref="B11:F11"/>
    <mergeCell ref="B12:F12"/>
    <mergeCell ref="B13:F13"/>
    <mergeCell ref="B14:F14"/>
    <mergeCell ref="B15:F15"/>
    <mergeCell ref="E30:E31"/>
    <mergeCell ref="E26:E27"/>
    <mergeCell ref="D30:D35"/>
    <mergeCell ref="D26:D29"/>
    <mergeCell ref="B16:F16"/>
    <mergeCell ref="F30:F31"/>
    <mergeCell ref="F28:F29"/>
    <mergeCell ref="F26:F27"/>
    <mergeCell ref="E28:E29"/>
    <mergeCell ref="A3:F3"/>
    <mergeCell ref="B5:F5"/>
    <mergeCell ref="B6:F6"/>
    <mergeCell ref="A7:A9"/>
    <mergeCell ref="B7:B8"/>
    <mergeCell ref="C9:F9"/>
    <mergeCell ref="C7:F8"/>
  </mergeCells>
  <phoneticPr fontId="4"/>
  <printOptions horizontalCentered="1" verticalCentered="1"/>
  <pageMargins left="0.59055118110236227" right="0.59055118110236227" top="0.39370078740157483" bottom="0.23622047244094491" header="0.51181102362204722"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6"/>
  <sheetViews>
    <sheetView showGridLines="0" zoomScaleNormal="100" zoomScaleSheetLayoutView="100" workbookViewId="0"/>
  </sheetViews>
  <sheetFormatPr defaultColWidth="9" defaultRowHeight="12" x14ac:dyDescent="0.15"/>
  <cols>
    <col min="1" max="1" width="17.625" style="1" customWidth="1"/>
    <col min="2" max="2" width="10.625" style="1" customWidth="1"/>
    <col min="3" max="3" width="4.625" style="2" customWidth="1"/>
    <col min="4" max="4" width="1.875" style="1" customWidth="1"/>
    <col min="5" max="5" width="15.75" style="1" customWidth="1"/>
    <col min="6" max="6" width="8.75" style="1" customWidth="1"/>
    <col min="7" max="8" width="8.375" style="1" customWidth="1"/>
    <col min="9" max="9" width="24.5" style="1" customWidth="1"/>
    <col min="10" max="10" width="3.375" style="1" customWidth="1"/>
    <col min="11" max="16384" width="9" style="1"/>
  </cols>
  <sheetData>
    <row r="1" spans="1:10" ht="21" customHeight="1" x14ac:dyDescent="0.15">
      <c r="A1" s="1" t="s">
        <v>19</v>
      </c>
    </row>
    <row r="2" spans="1:10" s="3" customFormat="1" ht="24.95" customHeight="1" x14ac:dyDescent="0.15">
      <c r="A2" s="121" t="s">
        <v>20</v>
      </c>
      <c r="B2" s="121"/>
      <c r="C2" s="121"/>
      <c r="D2" s="121"/>
      <c r="E2" s="121"/>
      <c r="F2" s="121"/>
      <c r="G2" s="121"/>
      <c r="H2" s="121"/>
      <c r="I2" s="121"/>
      <c r="J2" s="121"/>
    </row>
    <row r="3" spans="1:10" ht="15" customHeight="1" thickBot="1" x14ac:dyDescent="0.2"/>
    <row r="4" spans="1:10" s="2" customFormat="1" ht="27" customHeight="1" thickTop="1" x14ac:dyDescent="0.15">
      <c r="A4" s="4" t="s">
        <v>21</v>
      </c>
      <c r="B4" s="122" t="s">
        <v>65</v>
      </c>
      <c r="C4" s="176"/>
      <c r="D4" s="174" t="s">
        <v>22</v>
      </c>
      <c r="E4" s="174"/>
      <c r="F4" s="174"/>
      <c r="G4" s="174"/>
      <c r="H4" s="174"/>
      <c r="I4" s="174"/>
      <c r="J4" s="175"/>
    </row>
    <row r="5" spans="1:10" s="2" customFormat="1" ht="9.9499999999999993" customHeight="1" x14ac:dyDescent="0.15">
      <c r="A5" s="163" t="s">
        <v>61</v>
      </c>
      <c r="B5" s="171">
        <f>I7</f>
        <v>0</v>
      </c>
      <c r="C5" s="177" t="s">
        <v>29</v>
      </c>
      <c r="D5" s="5"/>
      <c r="E5" s="6"/>
      <c r="F5" s="6"/>
      <c r="G5" s="6"/>
      <c r="H5" s="6"/>
      <c r="I5" s="6"/>
      <c r="J5" s="7"/>
    </row>
    <row r="6" spans="1:10" s="2" customFormat="1" ht="29.25" customHeight="1" x14ac:dyDescent="0.15">
      <c r="A6" s="164"/>
      <c r="B6" s="172"/>
      <c r="C6" s="178"/>
      <c r="D6" s="9"/>
      <c r="E6" s="169" t="s">
        <v>23</v>
      </c>
      <c r="F6" s="170"/>
      <c r="G6" s="170" t="s">
        <v>24</v>
      </c>
      <c r="H6" s="170"/>
      <c r="I6" s="10" t="s">
        <v>25</v>
      </c>
      <c r="J6" s="11"/>
    </row>
    <row r="7" spans="1:10" s="2" customFormat="1" ht="22.5" customHeight="1" x14ac:dyDescent="0.15">
      <c r="A7" s="164"/>
      <c r="B7" s="172"/>
      <c r="C7" s="178"/>
      <c r="D7" s="9"/>
      <c r="E7" s="180"/>
      <c r="F7" s="180"/>
      <c r="G7" s="131"/>
      <c r="H7" s="131"/>
      <c r="I7" s="13">
        <f>E7*G7</f>
        <v>0</v>
      </c>
      <c r="J7" s="11"/>
    </row>
    <row r="8" spans="1:10" s="2" customFormat="1" ht="9.9499999999999993" customHeight="1" x14ac:dyDescent="0.15">
      <c r="A8" s="165"/>
      <c r="B8" s="173"/>
      <c r="C8" s="179"/>
      <c r="D8" s="14"/>
      <c r="E8" s="15"/>
      <c r="F8" s="15"/>
      <c r="G8" s="15"/>
      <c r="H8" s="15"/>
      <c r="I8" s="15"/>
      <c r="J8" s="16"/>
    </row>
    <row r="9" spans="1:10" s="2" customFormat="1" ht="12" customHeight="1" x14ac:dyDescent="0.15">
      <c r="A9" s="163" t="s">
        <v>62</v>
      </c>
      <c r="B9" s="166">
        <f>I11</f>
        <v>0</v>
      </c>
      <c r="C9" s="160" t="s">
        <v>29</v>
      </c>
      <c r="D9" s="9"/>
      <c r="E9" s="15"/>
      <c r="F9" s="15"/>
      <c r="G9" s="15"/>
      <c r="H9" s="15"/>
      <c r="I9" s="15"/>
      <c r="J9" s="11"/>
    </row>
    <row r="10" spans="1:10" s="2" customFormat="1" ht="39.200000000000003" customHeight="1" x14ac:dyDescent="0.15">
      <c r="A10" s="164"/>
      <c r="B10" s="167"/>
      <c r="C10" s="161"/>
      <c r="D10" s="18"/>
      <c r="E10" s="169" t="s">
        <v>26</v>
      </c>
      <c r="F10" s="170"/>
      <c r="G10" s="170" t="s">
        <v>24</v>
      </c>
      <c r="H10" s="170"/>
      <c r="I10" s="10" t="s">
        <v>25</v>
      </c>
      <c r="J10" s="19"/>
    </row>
    <row r="11" spans="1:10" s="2" customFormat="1" ht="22.5" customHeight="1" x14ac:dyDescent="0.15">
      <c r="A11" s="164"/>
      <c r="B11" s="167"/>
      <c r="C11" s="161"/>
      <c r="D11" s="18"/>
      <c r="E11" s="156"/>
      <c r="F11" s="156"/>
      <c r="G11" s="131"/>
      <c r="H11" s="131"/>
      <c r="I11" s="20">
        <f>E11*G11</f>
        <v>0</v>
      </c>
      <c r="J11" s="19"/>
    </row>
    <row r="12" spans="1:10" s="2" customFormat="1" ht="8.25" customHeight="1" x14ac:dyDescent="0.15">
      <c r="A12" s="165"/>
      <c r="B12" s="168"/>
      <c r="C12" s="162"/>
      <c r="D12" s="21"/>
      <c r="E12" s="22"/>
      <c r="F12" s="22"/>
      <c r="G12" s="22"/>
      <c r="H12" s="22"/>
      <c r="I12" s="23"/>
      <c r="J12" s="24"/>
    </row>
    <row r="13" spans="1:10" s="2" customFormat="1" ht="10.5" customHeight="1" x14ac:dyDescent="0.15">
      <c r="A13" s="163" t="s">
        <v>63</v>
      </c>
      <c r="B13" s="186"/>
      <c r="C13" s="160" t="s">
        <v>29</v>
      </c>
      <c r="D13" s="25"/>
      <c r="E13" s="26"/>
      <c r="F13" s="26"/>
      <c r="G13" s="26"/>
      <c r="H13" s="26"/>
      <c r="I13" s="27"/>
      <c r="J13" s="28"/>
    </row>
    <row r="14" spans="1:10" s="2" customFormat="1" ht="24.95" customHeight="1" x14ac:dyDescent="0.15">
      <c r="A14" s="164"/>
      <c r="B14" s="187"/>
      <c r="C14" s="161"/>
      <c r="D14" s="25"/>
      <c r="E14" s="29" t="s">
        <v>27</v>
      </c>
      <c r="F14" s="157" t="s">
        <v>40</v>
      </c>
      <c r="G14" s="191"/>
      <c r="H14" s="29" t="s">
        <v>41</v>
      </c>
      <c r="I14" s="10" t="s">
        <v>25</v>
      </c>
      <c r="J14" s="28"/>
    </row>
    <row r="15" spans="1:10" s="2" customFormat="1" ht="22.5" customHeight="1" x14ac:dyDescent="0.15">
      <c r="A15" s="164"/>
      <c r="B15" s="187"/>
      <c r="C15" s="161"/>
      <c r="D15" s="25"/>
      <c r="E15" s="29"/>
      <c r="F15" s="192"/>
      <c r="G15" s="193"/>
      <c r="H15" s="29"/>
      <c r="I15" s="20">
        <f>F15*H15</f>
        <v>0</v>
      </c>
      <c r="J15" s="28"/>
    </row>
    <row r="16" spans="1:10" s="2" customFormat="1" ht="22.5" customHeight="1" x14ac:dyDescent="0.15">
      <c r="A16" s="164"/>
      <c r="B16" s="187"/>
      <c r="C16" s="161"/>
      <c r="D16" s="25"/>
      <c r="E16" s="29"/>
      <c r="F16" s="192"/>
      <c r="G16" s="193"/>
      <c r="H16" s="29"/>
      <c r="I16" s="20">
        <f>F16*H16</f>
        <v>0</v>
      </c>
      <c r="J16" s="28"/>
    </row>
    <row r="17" spans="1:10" s="2" customFormat="1" ht="22.5" customHeight="1" x14ac:dyDescent="0.15">
      <c r="A17" s="164"/>
      <c r="B17" s="187"/>
      <c r="C17" s="161"/>
      <c r="D17" s="25"/>
      <c r="E17" s="157" t="s">
        <v>42</v>
      </c>
      <c r="F17" s="189"/>
      <c r="G17" s="189"/>
      <c r="H17" s="190"/>
      <c r="I17" s="20">
        <f>SUM(I15:I16)</f>
        <v>0</v>
      </c>
      <c r="J17" s="28"/>
    </row>
    <row r="18" spans="1:10" s="2" customFormat="1" ht="14.25" customHeight="1" x14ac:dyDescent="0.15">
      <c r="A18" s="164"/>
      <c r="B18" s="187"/>
      <c r="C18" s="161"/>
      <c r="D18" s="30"/>
      <c r="J18" s="28"/>
    </row>
    <row r="19" spans="1:10" s="2" customFormat="1" ht="14.25" customHeight="1" x14ac:dyDescent="0.15">
      <c r="A19" s="164"/>
      <c r="B19" s="187"/>
      <c r="C19" s="161"/>
      <c r="D19" s="30"/>
      <c r="E19" s="31" t="s">
        <v>96</v>
      </c>
      <c r="J19" s="28"/>
    </row>
    <row r="20" spans="1:10" s="2" customFormat="1" ht="22.5" customHeight="1" x14ac:dyDescent="0.15">
      <c r="A20" s="164"/>
      <c r="B20" s="187"/>
      <c r="C20" s="161"/>
      <c r="D20" s="30"/>
      <c r="H20" s="2" t="s">
        <v>28</v>
      </c>
      <c r="I20" s="20">
        <f>ROUNDDOWN(I17*1.2,0)</f>
        <v>0</v>
      </c>
      <c r="J20" s="32" t="s">
        <v>29</v>
      </c>
    </row>
    <row r="21" spans="1:10" s="2" customFormat="1" ht="14.25" customHeight="1" x14ac:dyDescent="0.15">
      <c r="A21" s="164"/>
      <c r="B21" s="187"/>
      <c r="C21" s="161"/>
      <c r="D21" s="30"/>
      <c r="I21" s="27"/>
      <c r="J21" s="32"/>
    </row>
    <row r="22" spans="1:10" s="2" customFormat="1" ht="14.25" customHeight="1" x14ac:dyDescent="0.15">
      <c r="A22" s="164"/>
      <c r="B22" s="187"/>
      <c r="C22" s="161"/>
      <c r="D22" s="30"/>
      <c r="E22" s="31" t="s">
        <v>97</v>
      </c>
      <c r="I22" s="33"/>
      <c r="J22" s="32"/>
    </row>
    <row r="23" spans="1:10" s="2" customFormat="1" ht="22.5" customHeight="1" x14ac:dyDescent="0.15">
      <c r="A23" s="164"/>
      <c r="B23" s="187"/>
      <c r="C23" s="161"/>
      <c r="D23" s="30"/>
      <c r="E23" s="31"/>
      <c r="H23" s="2" t="s">
        <v>28</v>
      </c>
      <c r="I23" s="20">
        <f>I17+I28</f>
        <v>0</v>
      </c>
      <c r="J23" s="32" t="s">
        <v>29</v>
      </c>
    </row>
    <row r="24" spans="1:10" s="2" customFormat="1" ht="14.25" customHeight="1" x14ac:dyDescent="0.15">
      <c r="A24" s="164"/>
      <c r="B24" s="187"/>
      <c r="C24" s="161"/>
      <c r="D24" s="30"/>
      <c r="E24" s="31"/>
      <c r="I24" s="27"/>
      <c r="J24" s="28"/>
    </row>
    <row r="25" spans="1:10" s="2" customFormat="1" ht="27.95" customHeight="1" x14ac:dyDescent="0.15">
      <c r="A25" s="164"/>
      <c r="B25" s="187"/>
      <c r="C25" s="161"/>
      <c r="D25" s="30"/>
      <c r="E25" s="34" t="s">
        <v>85</v>
      </c>
      <c r="F25" s="34" t="s">
        <v>30</v>
      </c>
      <c r="G25" s="34" t="s">
        <v>31</v>
      </c>
      <c r="H25" s="34" t="s">
        <v>32</v>
      </c>
      <c r="I25" s="35" t="s">
        <v>33</v>
      </c>
      <c r="J25" s="28"/>
    </row>
    <row r="26" spans="1:10" s="2" customFormat="1" ht="14.25" customHeight="1" x14ac:dyDescent="0.15">
      <c r="A26" s="164"/>
      <c r="B26" s="187"/>
      <c r="C26" s="161"/>
      <c r="D26" s="30"/>
      <c r="E26" s="34"/>
      <c r="F26" s="36"/>
      <c r="G26" s="34"/>
      <c r="H26" s="34"/>
      <c r="I26" s="37"/>
      <c r="J26" s="28"/>
    </row>
    <row r="27" spans="1:10" s="2" customFormat="1" ht="14.25" customHeight="1" x14ac:dyDescent="0.15">
      <c r="A27" s="164"/>
      <c r="B27" s="187"/>
      <c r="C27" s="161"/>
      <c r="D27" s="30"/>
      <c r="E27" s="34"/>
      <c r="F27" s="36"/>
      <c r="G27" s="34"/>
      <c r="H27" s="34"/>
      <c r="I27" s="37"/>
      <c r="J27" s="28"/>
    </row>
    <row r="28" spans="1:10" s="2" customFormat="1" ht="14.25" customHeight="1" x14ac:dyDescent="0.15">
      <c r="A28" s="164"/>
      <c r="B28" s="187"/>
      <c r="C28" s="161"/>
      <c r="D28" s="30"/>
      <c r="E28" s="194" t="s">
        <v>34</v>
      </c>
      <c r="F28" s="194"/>
      <c r="G28" s="194"/>
      <c r="H28" s="194"/>
      <c r="I28" s="37"/>
      <c r="J28" s="28"/>
    </row>
    <row r="29" spans="1:10" s="2" customFormat="1" ht="14.25" customHeight="1" x14ac:dyDescent="0.15">
      <c r="A29" s="165"/>
      <c r="B29" s="188"/>
      <c r="C29" s="162"/>
      <c r="D29" s="38"/>
      <c r="E29" s="33"/>
      <c r="F29" s="33"/>
      <c r="G29" s="33"/>
      <c r="H29" s="33"/>
      <c r="I29" s="33"/>
      <c r="J29" s="24"/>
    </row>
    <row r="30" spans="1:10" s="2" customFormat="1" ht="18" customHeight="1" x14ac:dyDescent="0.15">
      <c r="A30" s="163" t="s">
        <v>103</v>
      </c>
      <c r="B30" s="186">
        <f>I34+I40</f>
        <v>0</v>
      </c>
      <c r="C30" s="160" t="s">
        <v>29</v>
      </c>
      <c r="D30" s="30"/>
      <c r="E30" s="39" t="s">
        <v>35</v>
      </c>
      <c r="J30" s="28"/>
    </row>
    <row r="31" spans="1:10" s="2" customFormat="1" ht="24.95" customHeight="1" x14ac:dyDescent="0.15">
      <c r="A31" s="164"/>
      <c r="B31" s="187"/>
      <c r="C31" s="161"/>
      <c r="D31" s="30"/>
      <c r="E31" s="157" t="s">
        <v>36</v>
      </c>
      <c r="F31" s="158"/>
      <c r="G31" s="29" t="s">
        <v>37</v>
      </c>
      <c r="H31" s="29" t="s">
        <v>38</v>
      </c>
      <c r="I31" s="10" t="s">
        <v>25</v>
      </c>
      <c r="J31" s="28"/>
    </row>
    <row r="32" spans="1:10" s="2" customFormat="1" ht="22.5" customHeight="1" x14ac:dyDescent="0.15">
      <c r="A32" s="164"/>
      <c r="B32" s="187"/>
      <c r="C32" s="161"/>
      <c r="D32" s="30"/>
      <c r="E32" s="157"/>
      <c r="F32" s="158"/>
      <c r="G32" s="40"/>
      <c r="H32" s="29"/>
      <c r="I32" s="41">
        <f>G32*H32</f>
        <v>0</v>
      </c>
      <c r="J32" s="28"/>
    </row>
    <row r="33" spans="1:12" s="2" customFormat="1" ht="22.5" customHeight="1" x14ac:dyDescent="0.15">
      <c r="A33" s="164"/>
      <c r="B33" s="187"/>
      <c r="C33" s="161"/>
      <c r="D33" s="30"/>
      <c r="E33" s="157"/>
      <c r="F33" s="158"/>
      <c r="G33" s="40"/>
      <c r="H33" s="29"/>
      <c r="I33" s="41">
        <f>G33*H33</f>
        <v>0</v>
      </c>
      <c r="J33" s="28"/>
    </row>
    <row r="34" spans="1:12" s="2" customFormat="1" ht="22.5" customHeight="1" x14ac:dyDescent="0.15">
      <c r="A34" s="164"/>
      <c r="B34" s="187"/>
      <c r="C34" s="161"/>
      <c r="D34" s="30"/>
      <c r="E34" s="157" t="s">
        <v>39</v>
      </c>
      <c r="F34" s="159"/>
      <c r="G34" s="159"/>
      <c r="H34" s="158"/>
      <c r="I34" s="41">
        <f>SUM(I32:I33)</f>
        <v>0</v>
      </c>
      <c r="J34" s="28"/>
      <c r="L34" s="42"/>
    </row>
    <row r="35" spans="1:12" s="2" customFormat="1" ht="18" customHeight="1" x14ac:dyDescent="0.15">
      <c r="A35" s="164"/>
      <c r="B35" s="187"/>
      <c r="C35" s="161"/>
      <c r="D35" s="30"/>
      <c r="E35" s="43"/>
      <c r="F35" s="44"/>
      <c r="G35" s="44"/>
      <c r="H35" s="44"/>
      <c r="J35" s="28"/>
    </row>
    <row r="36" spans="1:12" s="2" customFormat="1" ht="14.25" customHeight="1" x14ac:dyDescent="0.15">
      <c r="A36" s="164"/>
      <c r="B36" s="187"/>
      <c r="C36" s="161"/>
      <c r="D36" s="30"/>
      <c r="E36" s="43" t="s">
        <v>72</v>
      </c>
      <c r="F36" s="44"/>
      <c r="G36" s="44"/>
      <c r="H36" s="45"/>
      <c r="I36" s="46"/>
      <c r="J36" s="32"/>
    </row>
    <row r="37" spans="1:12" s="2" customFormat="1" ht="24.75" customHeight="1" x14ac:dyDescent="0.15">
      <c r="A37" s="164"/>
      <c r="B37" s="187"/>
      <c r="C37" s="161"/>
      <c r="D37" s="30"/>
      <c r="E37" s="157" t="s">
        <v>74</v>
      </c>
      <c r="F37" s="158"/>
      <c r="G37" s="29" t="s">
        <v>73</v>
      </c>
      <c r="H37" s="29" t="s">
        <v>38</v>
      </c>
      <c r="I37" s="10" t="s">
        <v>25</v>
      </c>
      <c r="J37" s="32"/>
    </row>
    <row r="38" spans="1:12" s="2" customFormat="1" ht="22.5" customHeight="1" x14ac:dyDescent="0.15">
      <c r="A38" s="164"/>
      <c r="B38" s="187"/>
      <c r="C38" s="161"/>
      <c r="D38" s="30"/>
      <c r="E38" s="157"/>
      <c r="F38" s="158"/>
      <c r="G38" s="40"/>
      <c r="H38" s="29"/>
      <c r="I38" s="41">
        <f>G38*H38</f>
        <v>0</v>
      </c>
      <c r="J38" s="32"/>
    </row>
    <row r="39" spans="1:12" s="2" customFormat="1" ht="22.5" customHeight="1" x14ac:dyDescent="0.15">
      <c r="A39" s="164"/>
      <c r="B39" s="187"/>
      <c r="C39" s="161"/>
      <c r="D39" s="30"/>
      <c r="E39" s="157"/>
      <c r="F39" s="158"/>
      <c r="G39" s="40"/>
      <c r="H39" s="29"/>
      <c r="I39" s="41">
        <f>G39*H39</f>
        <v>0</v>
      </c>
      <c r="J39" s="32"/>
    </row>
    <row r="40" spans="1:12" s="2" customFormat="1" ht="22.5" customHeight="1" x14ac:dyDescent="0.15">
      <c r="A40" s="164"/>
      <c r="B40" s="187"/>
      <c r="C40" s="161"/>
      <c r="D40" s="30"/>
      <c r="E40" s="157" t="s">
        <v>39</v>
      </c>
      <c r="F40" s="159"/>
      <c r="G40" s="159"/>
      <c r="H40" s="158"/>
      <c r="I40" s="41">
        <f>SUM(I38:I39)</f>
        <v>0</v>
      </c>
      <c r="J40" s="32"/>
    </row>
    <row r="41" spans="1:12" s="2" customFormat="1" ht="13.5" customHeight="1" thickBot="1" x14ac:dyDescent="0.2">
      <c r="A41" s="165"/>
      <c r="B41" s="188"/>
      <c r="C41" s="181"/>
      <c r="D41" s="38"/>
      <c r="E41" s="33"/>
      <c r="F41" s="33"/>
      <c r="G41" s="33"/>
      <c r="H41" s="33"/>
      <c r="I41" s="33"/>
      <c r="J41" s="24"/>
    </row>
    <row r="42" spans="1:12" s="2" customFormat="1" ht="48" customHeight="1" thickTop="1" x14ac:dyDescent="0.15">
      <c r="A42" s="47" t="s">
        <v>71</v>
      </c>
      <c r="B42" s="48">
        <f>ROUNDDOWN(SUM(B5:B41),-3)/1000</f>
        <v>0</v>
      </c>
      <c r="C42" s="49" t="s">
        <v>66</v>
      </c>
      <c r="D42" s="182" t="s">
        <v>86</v>
      </c>
      <c r="E42" s="182"/>
      <c r="F42" s="182"/>
      <c r="G42" s="182"/>
      <c r="H42" s="182"/>
      <c r="I42" s="182"/>
      <c r="J42" s="183"/>
    </row>
    <row r="43" spans="1:12" s="53" customFormat="1" ht="48" customHeight="1" thickBot="1" x14ac:dyDescent="0.2">
      <c r="A43" s="50" t="s">
        <v>64</v>
      </c>
      <c r="B43" s="51">
        <f>ROUNDDOWN(B42*10000/110,0)</f>
        <v>0</v>
      </c>
      <c r="C43" s="52" t="s">
        <v>29</v>
      </c>
      <c r="D43" s="184"/>
      <c r="E43" s="184"/>
      <c r="F43" s="184"/>
      <c r="G43" s="184"/>
      <c r="H43" s="184"/>
      <c r="I43" s="184"/>
      <c r="J43" s="185"/>
    </row>
    <row r="44" spans="1:12" s="53" customFormat="1" thickTop="1" x14ac:dyDescent="0.15">
      <c r="C44" s="54"/>
    </row>
    <row r="45" spans="1:12" s="53" customFormat="1" ht="11.25" x14ac:dyDescent="0.15">
      <c r="C45" s="54"/>
    </row>
    <row r="46" spans="1:12" s="53" customFormat="1" ht="11.25" x14ac:dyDescent="0.15">
      <c r="C46" s="54"/>
    </row>
    <row r="47" spans="1:12" s="53" customFormat="1" ht="11.25" x14ac:dyDescent="0.15">
      <c r="C47" s="54"/>
    </row>
    <row r="48" spans="1:12" s="53" customFormat="1" ht="11.25" x14ac:dyDescent="0.15">
      <c r="C48" s="54"/>
    </row>
    <row r="49" spans="3:3" s="53" customFormat="1" ht="11.25" x14ac:dyDescent="0.15">
      <c r="C49" s="54"/>
    </row>
    <row r="50" spans="3:3" s="53" customFormat="1" ht="11.25" x14ac:dyDescent="0.15">
      <c r="C50" s="54"/>
    </row>
    <row r="51" spans="3:3" s="53" customFormat="1" ht="11.25" x14ac:dyDescent="0.15">
      <c r="C51" s="54"/>
    </row>
    <row r="52" spans="3:3" s="53" customFormat="1" ht="11.25" x14ac:dyDescent="0.15">
      <c r="C52" s="54"/>
    </row>
    <row r="53" spans="3:3" s="53" customFormat="1" ht="11.25" x14ac:dyDescent="0.15">
      <c r="C53" s="54"/>
    </row>
    <row r="54" spans="3:3" s="53" customFormat="1" ht="11.25" x14ac:dyDescent="0.15">
      <c r="C54" s="54"/>
    </row>
    <row r="55" spans="3:3" s="53" customFormat="1" ht="11.25" x14ac:dyDescent="0.15">
      <c r="C55" s="54"/>
    </row>
    <row r="56" spans="3:3" s="53" customFormat="1" ht="11.25" x14ac:dyDescent="0.15">
      <c r="C56" s="54"/>
    </row>
    <row r="57" spans="3:3" s="53" customFormat="1" ht="11.25" x14ac:dyDescent="0.15">
      <c r="C57" s="54"/>
    </row>
    <row r="58" spans="3:3" s="53" customFormat="1" ht="11.25" x14ac:dyDescent="0.15">
      <c r="C58" s="54"/>
    </row>
    <row r="59" spans="3:3" s="53" customFormat="1" ht="11.25" x14ac:dyDescent="0.15">
      <c r="C59" s="54"/>
    </row>
    <row r="60" spans="3:3" s="53" customFormat="1" ht="11.25" x14ac:dyDescent="0.15">
      <c r="C60" s="54"/>
    </row>
    <row r="61" spans="3:3" s="53" customFormat="1" ht="11.25" x14ac:dyDescent="0.15">
      <c r="C61" s="54"/>
    </row>
    <row r="62" spans="3:3" s="53" customFormat="1" ht="11.25" x14ac:dyDescent="0.15">
      <c r="C62" s="54"/>
    </row>
    <row r="63" spans="3:3" s="53" customFormat="1" ht="11.25" x14ac:dyDescent="0.15">
      <c r="C63" s="54"/>
    </row>
    <row r="64" spans="3:3" s="53" customFormat="1" ht="11.25" x14ac:dyDescent="0.15">
      <c r="C64" s="54"/>
    </row>
    <row r="65" spans="3:3" s="53" customFormat="1" ht="11.25" x14ac:dyDescent="0.15">
      <c r="C65" s="54"/>
    </row>
    <row r="66" spans="3:3" s="53" customFormat="1" ht="11.25" x14ac:dyDescent="0.15">
      <c r="C66" s="54"/>
    </row>
    <row r="67" spans="3:3" s="53" customFormat="1" ht="11.25" x14ac:dyDescent="0.15">
      <c r="C67" s="54"/>
    </row>
    <row r="68" spans="3:3" s="53" customFormat="1" ht="11.25" x14ac:dyDescent="0.15">
      <c r="C68" s="54"/>
    </row>
    <row r="69" spans="3:3" s="53" customFormat="1" ht="11.25" x14ac:dyDescent="0.15">
      <c r="C69" s="54"/>
    </row>
    <row r="70" spans="3:3" s="53" customFormat="1" ht="11.25" x14ac:dyDescent="0.15">
      <c r="C70" s="54"/>
    </row>
    <row r="71" spans="3:3" s="53" customFormat="1" ht="11.25" x14ac:dyDescent="0.15">
      <c r="C71" s="54"/>
    </row>
    <row r="72" spans="3:3" s="53" customFormat="1" ht="11.25" x14ac:dyDescent="0.15">
      <c r="C72" s="54"/>
    </row>
    <row r="73" spans="3:3" s="53" customFormat="1" ht="11.25" x14ac:dyDescent="0.15">
      <c r="C73" s="54"/>
    </row>
    <row r="74" spans="3:3" s="53" customFormat="1" ht="11.25" x14ac:dyDescent="0.15">
      <c r="C74" s="54"/>
    </row>
    <row r="75" spans="3:3" s="53" customFormat="1" ht="11.25" x14ac:dyDescent="0.15">
      <c r="C75" s="54"/>
    </row>
    <row r="76" spans="3:3" s="53" customFormat="1" ht="11.25" x14ac:dyDescent="0.15">
      <c r="C76" s="54"/>
    </row>
  </sheetData>
  <mergeCells count="37">
    <mergeCell ref="C30:C41"/>
    <mergeCell ref="G11:H11"/>
    <mergeCell ref="D42:J43"/>
    <mergeCell ref="A30:A41"/>
    <mergeCell ref="B30:B41"/>
    <mergeCell ref="A13:A29"/>
    <mergeCell ref="B13:B29"/>
    <mergeCell ref="E17:H17"/>
    <mergeCell ref="F14:G14"/>
    <mergeCell ref="F15:G15"/>
    <mergeCell ref="E34:H34"/>
    <mergeCell ref="E31:F31"/>
    <mergeCell ref="E32:F32"/>
    <mergeCell ref="E33:F33"/>
    <mergeCell ref="E28:H28"/>
    <mergeCell ref="F16:G16"/>
    <mergeCell ref="C13:C29"/>
    <mergeCell ref="A2:J2"/>
    <mergeCell ref="A9:A12"/>
    <mergeCell ref="B9:B12"/>
    <mergeCell ref="E10:F10"/>
    <mergeCell ref="G10:H10"/>
    <mergeCell ref="A5:A8"/>
    <mergeCell ref="B5:B8"/>
    <mergeCell ref="D4:J4"/>
    <mergeCell ref="B4:C4"/>
    <mergeCell ref="C5:C8"/>
    <mergeCell ref="C9:C12"/>
    <mergeCell ref="E6:F6"/>
    <mergeCell ref="G6:H6"/>
    <mergeCell ref="E7:F7"/>
    <mergeCell ref="G7:H7"/>
    <mergeCell ref="E11:F11"/>
    <mergeCell ref="E37:F37"/>
    <mergeCell ref="E38:F38"/>
    <mergeCell ref="E39:F39"/>
    <mergeCell ref="E40:H40"/>
  </mergeCells>
  <phoneticPr fontId="4"/>
  <printOptions horizontalCentered="1" verticalCentered="1"/>
  <pageMargins left="0.78740157480314965" right="0.35433070866141736" top="0.59055118110236227" bottom="0.62992125984251968" header="0.51181102362204722" footer="0.51181102362204722"/>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3"/>
  <sheetViews>
    <sheetView showGridLines="0" topLeftCell="A10" zoomScaleNormal="100" zoomScaleSheetLayoutView="100" workbookViewId="0">
      <selection activeCell="D25" sqref="D25"/>
    </sheetView>
  </sheetViews>
  <sheetFormatPr defaultColWidth="9" defaultRowHeight="12" x14ac:dyDescent="0.15"/>
  <cols>
    <col min="1" max="1" width="21.125" style="1" customWidth="1"/>
    <col min="2" max="2" width="10.5" style="1" customWidth="1"/>
    <col min="3" max="3" width="17.125" style="1" customWidth="1"/>
    <col min="4" max="4" width="9.875" style="1" customWidth="1"/>
    <col min="5" max="5" width="15.5" style="1" customWidth="1"/>
    <col min="6" max="6" width="36.125" style="1" customWidth="1"/>
    <col min="7" max="16384" width="9" style="1"/>
  </cols>
  <sheetData>
    <row r="1" spans="1:6" x14ac:dyDescent="0.15">
      <c r="A1" s="1" t="s">
        <v>98</v>
      </c>
    </row>
    <row r="2" spans="1:6" ht="6" customHeight="1" x14ac:dyDescent="0.15"/>
    <row r="3" spans="1:6" s="3" customFormat="1" ht="14.25" x14ac:dyDescent="0.15">
      <c r="A3" s="121" t="s">
        <v>57</v>
      </c>
      <c r="B3" s="121"/>
      <c r="C3" s="121"/>
      <c r="D3" s="121"/>
      <c r="E3" s="121"/>
      <c r="F3" s="121"/>
    </row>
    <row r="4" spans="1:6" ht="8.4499999999999993" customHeight="1" thickBot="1" x14ac:dyDescent="0.2">
      <c r="F4" s="2"/>
    </row>
    <row r="5" spans="1:6" ht="28.5" customHeight="1" thickTop="1" x14ac:dyDescent="0.15">
      <c r="A5" s="4" t="s">
        <v>9</v>
      </c>
      <c r="B5" s="122"/>
      <c r="C5" s="123"/>
      <c r="D5" s="123"/>
      <c r="E5" s="123"/>
      <c r="F5" s="124"/>
    </row>
    <row r="6" spans="1:6" s="2" customFormat="1" ht="72" customHeight="1" x14ac:dyDescent="0.15">
      <c r="A6" s="55" t="s">
        <v>2</v>
      </c>
      <c r="B6" s="132"/>
      <c r="C6" s="204"/>
      <c r="D6" s="204"/>
      <c r="E6" s="204"/>
      <c r="F6" s="205"/>
    </row>
    <row r="7" spans="1:6" s="2" customFormat="1" ht="60" customHeight="1" x14ac:dyDescent="0.15">
      <c r="A7" s="129" t="s">
        <v>3</v>
      </c>
      <c r="B7" s="154" t="s">
        <v>4</v>
      </c>
      <c r="C7" s="208"/>
      <c r="D7" s="209"/>
      <c r="E7" s="209"/>
      <c r="F7" s="210"/>
    </row>
    <row r="8" spans="1:6" s="2" customFormat="1" ht="140.25" customHeight="1" x14ac:dyDescent="0.15">
      <c r="A8" s="206"/>
      <c r="B8" s="155"/>
      <c r="C8" s="126"/>
      <c r="D8" s="211"/>
      <c r="E8" s="211"/>
      <c r="F8" s="212"/>
    </row>
    <row r="9" spans="1:6" s="2" customFormat="1" ht="45" customHeight="1" x14ac:dyDescent="0.15">
      <c r="A9" s="207"/>
      <c r="B9" s="12" t="s">
        <v>0</v>
      </c>
      <c r="C9" s="132"/>
      <c r="D9" s="204"/>
      <c r="E9" s="204"/>
      <c r="F9" s="205"/>
    </row>
    <row r="10" spans="1:6" s="2" customFormat="1" ht="48.75" customHeight="1" x14ac:dyDescent="0.15">
      <c r="A10" s="56" t="s">
        <v>43</v>
      </c>
      <c r="B10" s="136" t="s">
        <v>79</v>
      </c>
      <c r="C10" s="213"/>
      <c r="D10" s="213"/>
      <c r="E10" s="213"/>
      <c r="F10" s="214"/>
    </row>
    <row r="11" spans="1:6" s="2" customFormat="1" ht="25.5" customHeight="1" x14ac:dyDescent="0.15">
      <c r="A11" s="57" t="s">
        <v>45</v>
      </c>
      <c r="B11" s="136" t="s">
        <v>50</v>
      </c>
      <c r="C11" s="213"/>
      <c r="D11" s="213"/>
      <c r="E11" s="213"/>
      <c r="F11" s="214"/>
    </row>
    <row r="12" spans="1:6" s="59" customFormat="1" ht="25.5" customHeight="1" thickBot="1" x14ac:dyDescent="0.2">
      <c r="A12" s="58" t="s">
        <v>44</v>
      </c>
      <c r="B12" s="141" t="s">
        <v>59</v>
      </c>
      <c r="C12" s="142"/>
      <c r="D12" s="142"/>
      <c r="E12" s="142"/>
      <c r="F12" s="143"/>
    </row>
    <row r="13" spans="1:6" s="2" customFormat="1" ht="49.5" customHeight="1" thickTop="1" x14ac:dyDescent="0.15">
      <c r="A13" s="60" t="s">
        <v>5</v>
      </c>
      <c r="B13" s="215" t="s">
        <v>101</v>
      </c>
      <c r="C13" s="216"/>
      <c r="D13" s="216"/>
      <c r="E13" s="216"/>
      <c r="F13" s="217"/>
    </row>
    <row r="14" spans="1:6" s="2" customFormat="1" ht="52.5" customHeight="1" x14ac:dyDescent="0.15">
      <c r="A14" s="29" t="s">
        <v>6</v>
      </c>
      <c r="B14" s="195"/>
      <c r="C14" s="196"/>
      <c r="D14" s="196"/>
      <c r="E14" s="196"/>
      <c r="F14" s="197"/>
    </row>
    <row r="15" spans="1:6" s="2" customFormat="1" ht="48.75" customHeight="1" x14ac:dyDescent="0.15">
      <c r="A15" s="60" t="s">
        <v>95</v>
      </c>
      <c r="B15" s="146" t="s">
        <v>91</v>
      </c>
      <c r="C15" s="147"/>
      <c r="D15" s="147"/>
      <c r="E15" s="147"/>
      <c r="F15" s="148"/>
    </row>
    <row r="16" spans="1:6" s="2" customFormat="1" ht="34.5" customHeight="1" x14ac:dyDescent="0.15">
      <c r="A16" s="61" t="s">
        <v>80</v>
      </c>
      <c r="B16" s="195"/>
      <c r="C16" s="196"/>
      <c r="D16" s="196"/>
      <c r="E16" s="196"/>
      <c r="F16" s="197"/>
    </row>
    <row r="17" spans="1:6" s="2" customFormat="1" ht="5.25" customHeight="1" x14ac:dyDescent="0.15">
      <c r="A17" s="62"/>
      <c r="B17" s="63"/>
      <c r="C17" s="63"/>
      <c r="D17" s="63"/>
      <c r="E17" s="63"/>
      <c r="F17" s="17"/>
    </row>
    <row r="18" spans="1:6" ht="15" customHeight="1" x14ac:dyDescent="0.15">
      <c r="A18" s="64" t="s">
        <v>87</v>
      </c>
      <c r="F18" s="65"/>
    </row>
    <row r="19" spans="1:6" ht="15" customHeight="1" x14ac:dyDescent="0.15">
      <c r="A19" s="64" t="s">
        <v>46</v>
      </c>
      <c r="F19" s="65"/>
    </row>
    <row r="20" spans="1:6" ht="15" customHeight="1" x14ac:dyDescent="0.15">
      <c r="A20" s="64" t="s">
        <v>88</v>
      </c>
      <c r="F20" s="65"/>
    </row>
    <row r="21" spans="1:6" ht="15" customHeight="1" x14ac:dyDescent="0.15">
      <c r="A21" s="64" t="s">
        <v>136</v>
      </c>
      <c r="F21" s="65"/>
    </row>
    <row r="22" spans="1:6" ht="17.25" customHeight="1" x14ac:dyDescent="0.15">
      <c r="A22" s="64" t="s">
        <v>137</v>
      </c>
      <c r="F22" s="65"/>
    </row>
    <row r="23" spans="1:6" ht="15" customHeight="1" x14ac:dyDescent="0.15">
      <c r="A23" s="64" t="s">
        <v>49</v>
      </c>
      <c r="C23" s="66"/>
      <c r="D23" s="66"/>
      <c r="E23" s="66"/>
      <c r="F23" s="65"/>
    </row>
    <row r="24" spans="1:6" ht="5.25" customHeight="1" x14ac:dyDescent="0.15">
      <c r="A24" s="64"/>
      <c r="C24" s="66"/>
      <c r="D24" s="66"/>
      <c r="E24" s="66"/>
      <c r="F24" s="65"/>
    </row>
    <row r="25" spans="1:6" ht="15" customHeight="1" x14ac:dyDescent="0.15">
      <c r="A25" s="62" t="s">
        <v>7</v>
      </c>
      <c r="F25" s="65"/>
    </row>
    <row r="26" spans="1:6" ht="15" customHeight="1" x14ac:dyDescent="0.15">
      <c r="A26" s="64" t="s">
        <v>8</v>
      </c>
      <c r="D26" s="150" t="s">
        <v>51</v>
      </c>
      <c r="E26" s="149" t="s">
        <v>56</v>
      </c>
      <c r="F26" s="151" t="s">
        <v>55</v>
      </c>
    </row>
    <row r="27" spans="1:6" ht="20.25" customHeight="1" x14ac:dyDescent="0.15">
      <c r="A27" s="8"/>
      <c r="D27" s="150"/>
      <c r="E27" s="149"/>
      <c r="F27" s="152"/>
    </row>
    <row r="28" spans="1:6" ht="20.25" customHeight="1" x14ac:dyDescent="0.15">
      <c r="A28" s="64"/>
      <c r="D28" s="150"/>
      <c r="E28" s="154" t="s">
        <v>102</v>
      </c>
      <c r="F28" s="153"/>
    </row>
    <row r="29" spans="1:6" ht="33.75" customHeight="1" x14ac:dyDescent="0.15">
      <c r="A29" s="64"/>
      <c r="B29" s="66"/>
      <c r="C29" s="31"/>
      <c r="D29" s="150"/>
      <c r="E29" s="155"/>
      <c r="F29" s="125"/>
    </row>
    <row r="30" spans="1:6" ht="15.75" customHeight="1" x14ac:dyDescent="0.15">
      <c r="A30" s="64"/>
      <c r="D30" s="198" t="s">
        <v>58</v>
      </c>
      <c r="E30" s="201" t="s">
        <v>89</v>
      </c>
      <c r="F30" s="69" t="s">
        <v>55</v>
      </c>
    </row>
    <row r="31" spans="1:6" ht="20.25" customHeight="1" x14ac:dyDescent="0.15">
      <c r="A31" s="64"/>
      <c r="C31" s="66"/>
      <c r="D31" s="199"/>
      <c r="E31" s="202"/>
      <c r="F31" s="69"/>
    </row>
    <row r="32" spans="1:6" ht="20.25" customHeight="1" x14ac:dyDescent="0.15">
      <c r="A32" s="64"/>
      <c r="D32" s="199"/>
      <c r="E32" s="67" t="s">
        <v>52</v>
      </c>
      <c r="F32" s="69"/>
    </row>
    <row r="33" spans="1:6" ht="25.5" customHeight="1" x14ac:dyDescent="0.15">
      <c r="A33" s="64"/>
      <c r="D33" s="199"/>
      <c r="E33" s="68" t="s">
        <v>90</v>
      </c>
      <c r="F33" s="69"/>
    </row>
    <row r="34" spans="1:6" ht="20.25" customHeight="1" x14ac:dyDescent="0.15">
      <c r="A34" s="64"/>
      <c r="C34" s="66"/>
      <c r="D34" s="199"/>
      <c r="E34" s="67" t="s">
        <v>53</v>
      </c>
      <c r="F34" s="69"/>
    </row>
    <row r="35" spans="1:6" ht="20.25" customHeight="1" x14ac:dyDescent="0.15">
      <c r="A35" s="64"/>
      <c r="D35" s="200"/>
      <c r="E35" s="67" t="s">
        <v>54</v>
      </c>
      <c r="F35" s="69"/>
    </row>
    <row r="36" spans="1:6" ht="9.9499999999999993" customHeight="1" x14ac:dyDescent="0.15">
      <c r="A36" s="70"/>
      <c r="B36" s="71"/>
      <c r="C36" s="71"/>
      <c r="D36" s="71"/>
      <c r="E36" s="71"/>
      <c r="F36" s="72"/>
    </row>
    <row r="37" spans="1:6" ht="15" customHeight="1" x14ac:dyDescent="0.15">
      <c r="A37" s="73" t="s">
        <v>84</v>
      </c>
    </row>
    <row r="38" spans="1:6" ht="15" customHeight="1" x14ac:dyDescent="0.15">
      <c r="A38" s="74" t="s">
        <v>92</v>
      </c>
    </row>
    <row r="39" spans="1:6" ht="15" customHeight="1" x14ac:dyDescent="0.15">
      <c r="A39" s="53" t="s">
        <v>94</v>
      </c>
      <c r="C39" s="66"/>
      <c r="D39" s="66"/>
      <c r="E39" s="66"/>
    </row>
    <row r="40" spans="1:6" s="53" customFormat="1" ht="15" customHeight="1" x14ac:dyDescent="0.15">
      <c r="A40" s="203" t="s">
        <v>93</v>
      </c>
      <c r="B40" s="203"/>
      <c r="C40" s="203"/>
      <c r="D40" s="203"/>
      <c r="E40" s="203"/>
      <c r="F40" s="203"/>
    </row>
    <row r="41" spans="1:6" s="53" customFormat="1" ht="14.25" customHeight="1" x14ac:dyDescent="0.15"/>
    <row r="42" spans="1:6" s="53" customFormat="1" ht="11.25" x14ac:dyDescent="0.15"/>
    <row r="43" spans="1:6" s="53" customFormat="1" ht="11.25" x14ac:dyDescent="0.15"/>
    <row r="44" spans="1:6" s="53" customFormat="1" ht="11.25" x14ac:dyDescent="0.15"/>
    <row r="45" spans="1:6" s="53" customFormat="1" ht="11.25" x14ac:dyDescent="0.15"/>
    <row r="46" spans="1:6" s="53" customFormat="1" ht="11.25" x14ac:dyDescent="0.15"/>
    <row r="47" spans="1:6" s="53" customFormat="1" ht="11.25" x14ac:dyDescent="0.15"/>
    <row r="48" spans="1:6" s="53" customFormat="1" ht="11.25" x14ac:dyDescent="0.15"/>
    <row r="49" s="53" customFormat="1" ht="11.25" x14ac:dyDescent="0.15"/>
    <row r="50" s="53" customFormat="1" ht="11.25" x14ac:dyDescent="0.15"/>
    <row r="51" s="53" customFormat="1" ht="11.25" x14ac:dyDescent="0.15"/>
    <row r="52" s="53" customFormat="1" ht="11.25" x14ac:dyDescent="0.15"/>
    <row r="53" s="53" customFormat="1" ht="11.25" x14ac:dyDescent="0.15"/>
    <row r="54" s="53" customFormat="1" ht="11.25" x14ac:dyDescent="0.15"/>
    <row r="55" s="53" customFormat="1" ht="11.25" x14ac:dyDescent="0.15"/>
    <row r="56" s="53" customFormat="1" ht="11.25" x14ac:dyDescent="0.15"/>
    <row r="57" s="53" customFormat="1" ht="11.25" x14ac:dyDescent="0.15"/>
    <row r="58" s="53" customFormat="1" ht="11.25" x14ac:dyDescent="0.15"/>
    <row r="59" s="53" customFormat="1" ht="11.25" x14ac:dyDescent="0.15"/>
    <row r="60" s="53" customFormat="1" ht="11.25" x14ac:dyDescent="0.15"/>
    <row r="61" s="53" customFormat="1" ht="11.25" x14ac:dyDescent="0.15"/>
    <row r="62" s="53" customFormat="1" ht="11.25" x14ac:dyDescent="0.15"/>
    <row r="63" s="53" customFormat="1" ht="11.25" x14ac:dyDescent="0.15"/>
    <row r="64" s="53" customFormat="1" ht="11.25" x14ac:dyDescent="0.15"/>
    <row r="65" s="53" customFormat="1" ht="11.25" x14ac:dyDescent="0.15"/>
    <row r="66" s="53" customFormat="1" ht="11.25" x14ac:dyDescent="0.15"/>
    <row r="67" s="53" customFormat="1" ht="11.25" x14ac:dyDescent="0.15"/>
    <row r="68" s="53" customFormat="1" ht="11.25" x14ac:dyDescent="0.15"/>
    <row r="69" s="53" customFormat="1" ht="11.25" x14ac:dyDescent="0.15"/>
    <row r="70" s="53" customFormat="1" ht="11.25" x14ac:dyDescent="0.15"/>
    <row r="71" s="53" customFormat="1" ht="11.25" x14ac:dyDescent="0.15"/>
    <row r="72" s="53" customFormat="1" ht="11.25" x14ac:dyDescent="0.15"/>
    <row r="73" s="53" customFormat="1" ht="11.25" x14ac:dyDescent="0.15"/>
  </sheetData>
  <mergeCells count="22">
    <mergeCell ref="B15:F15"/>
    <mergeCell ref="A3:F3"/>
    <mergeCell ref="B5:F5"/>
    <mergeCell ref="B6:F6"/>
    <mergeCell ref="A7:A9"/>
    <mergeCell ref="B7:B8"/>
    <mergeCell ref="C7:F8"/>
    <mergeCell ref="C9:F9"/>
    <mergeCell ref="B10:F10"/>
    <mergeCell ref="B11:F11"/>
    <mergeCell ref="B12:F12"/>
    <mergeCell ref="B13:F13"/>
    <mergeCell ref="B14:F14"/>
    <mergeCell ref="F28:F29"/>
    <mergeCell ref="B16:F16"/>
    <mergeCell ref="D30:D35"/>
    <mergeCell ref="E30:E31"/>
    <mergeCell ref="A40:F40"/>
    <mergeCell ref="D26:D29"/>
    <mergeCell ref="E26:E27"/>
    <mergeCell ref="F26:F27"/>
    <mergeCell ref="E28:E29"/>
  </mergeCells>
  <phoneticPr fontId="4"/>
  <printOptions horizontalCentered="1" verticalCentered="1"/>
  <pageMargins left="0.59055118110236227" right="0.59055118110236227" top="0.39370078740157483" bottom="0.23622047244094491" header="0.51181102362204722" footer="0.51181102362204722"/>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242C-6559-4544-8AEC-8B84EABDD1C5}">
  <sheetPr>
    <pageSetUpPr fitToPage="1"/>
  </sheetPr>
  <dimension ref="A1:L76"/>
  <sheetViews>
    <sheetView showGridLines="0" topLeftCell="A33" zoomScaleNormal="100" zoomScaleSheetLayoutView="100" workbookViewId="0"/>
  </sheetViews>
  <sheetFormatPr defaultColWidth="9" defaultRowHeight="12" x14ac:dyDescent="0.15"/>
  <cols>
    <col min="1" max="1" width="17.625" style="1" customWidth="1"/>
    <col min="2" max="2" width="10.625" style="1" customWidth="1"/>
    <col min="3" max="3" width="4.625" style="2" customWidth="1"/>
    <col min="4" max="4" width="1.875" style="1" customWidth="1"/>
    <col min="5" max="5" width="15.75" style="1" customWidth="1"/>
    <col min="6" max="6" width="8.75" style="1" customWidth="1"/>
    <col min="7" max="8" width="8.375" style="1" customWidth="1"/>
    <col min="9" max="9" width="24.5" style="1" customWidth="1"/>
    <col min="10" max="10" width="3.375" style="1" customWidth="1"/>
    <col min="11" max="16384" width="9" style="1"/>
  </cols>
  <sheetData>
    <row r="1" spans="1:10" ht="21" customHeight="1" x14ac:dyDescent="0.15">
      <c r="A1" s="1" t="s">
        <v>19</v>
      </c>
    </row>
    <row r="2" spans="1:10" s="3" customFormat="1" ht="24.95" customHeight="1" x14ac:dyDescent="0.15">
      <c r="A2" s="121" t="s">
        <v>75</v>
      </c>
      <c r="B2" s="121"/>
      <c r="C2" s="121"/>
      <c r="D2" s="121"/>
      <c r="E2" s="121"/>
      <c r="F2" s="121"/>
      <c r="G2" s="121"/>
      <c r="H2" s="121"/>
      <c r="I2" s="121"/>
      <c r="J2" s="121"/>
    </row>
    <row r="3" spans="1:10" ht="15" customHeight="1" thickBot="1" x14ac:dyDescent="0.2"/>
    <row r="4" spans="1:10" s="2" customFormat="1" ht="27" customHeight="1" thickTop="1" x14ac:dyDescent="0.15">
      <c r="A4" s="4" t="s">
        <v>21</v>
      </c>
      <c r="B4" s="122" t="s">
        <v>65</v>
      </c>
      <c r="C4" s="176"/>
      <c r="D4" s="174" t="s">
        <v>22</v>
      </c>
      <c r="E4" s="174"/>
      <c r="F4" s="174"/>
      <c r="G4" s="174"/>
      <c r="H4" s="174"/>
      <c r="I4" s="174"/>
      <c r="J4" s="175"/>
    </row>
    <row r="5" spans="1:10" s="2" customFormat="1" ht="9.9499999999999993" customHeight="1" x14ac:dyDescent="0.15">
      <c r="A5" s="163" t="s">
        <v>61</v>
      </c>
      <c r="B5" s="171">
        <f>I7</f>
        <v>0</v>
      </c>
      <c r="C5" s="177" t="s">
        <v>29</v>
      </c>
      <c r="D5" s="5"/>
      <c r="E5" s="6"/>
      <c r="F5" s="6"/>
      <c r="G5" s="6"/>
      <c r="H5" s="6"/>
      <c r="I5" s="6"/>
      <c r="J5" s="7"/>
    </row>
    <row r="6" spans="1:10" s="2" customFormat="1" ht="29.25" customHeight="1" x14ac:dyDescent="0.15">
      <c r="A6" s="164"/>
      <c r="B6" s="172"/>
      <c r="C6" s="178"/>
      <c r="D6" s="9"/>
      <c r="E6" s="169" t="s">
        <v>23</v>
      </c>
      <c r="F6" s="170"/>
      <c r="G6" s="170" t="s">
        <v>24</v>
      </c>
      <c r="H6" s="170"/>
      <c r="I6" s="10" t="s">
        <v>25</v>
      </c>
      <c r="J6" s="11"/>
    </row>
    <row r="7" spans="1:10" s="2" customFormat="1" ht="22.5" customHeight="1" x14ac:dyDescent="0.15">
      <c r="A7" s="164"/>
      <c r="B7" s="172"/>
      <c r="C7" s="178"/>
      <c r="D7" s="9"/>
      <c r="E7" s="180"/>
      <c r="F7" s="180"/>
      <c r="G7" s="131"/>
      <c r="H7" s="131"/>
      <c r="I7" s="13">
        <f>E7*G7</f>
        <v>0</v>
      </c>
      <c r="J7" s="11"/>
    </row>
    <row r="8" spans="1:10" s="2" customFormat="1" ht="9.9499999999999993" customHeight="1" x14ac:dyDescent="0.15">
      <c r="A8" s="165"/>
      <c r="B8" s="173"/>
      <c r="C8" s="179"/>
      <c r="D8" s="14"/>
      <c r="E8" s="15"/>
      <c r="F8" s="15"/>
      <c r="G8" s="15"/>
      <c r="H8" s="15"/>
      <c r="I8" s="15"/>
      <c r="J8" s="16"/>
    </row>
    <row r="9" spans="1:10" s="2" customFormat="1" ht="12" customHeight="1" x14ac:dyDescent="0.15">
      <c r="A9" s="163" t="s">
        <v>62</v>
      </c>
      <c r="B9" s="166">
        <f>I11</f>
        <v>0</v>
      </c>
      <c r="C9" s="160" t="s">
        <v>29</v>
      </c>
      <c r="D9" s="9"/>
      <c r="E9" s="15"/>
      <c r="F9" s="15"/>
      <c r="G9" s="15"/>
      <c r="H9" s="15"/>
      <c r="I9" s="15"/>
      <c r="J9" s="11"/>
    </row>
    <row r="10" spans="1:10" s="2" customFormat="1" ht="39.200000000000003" customHeight="1" x14ac:dyDescent="0.15">
      <c r="A10" s="164"/>
      <c r="B10" s="167"/>
      <c r="C10" s="161"/>
      <c r="D10" s="18"/>
      <c r="E10" s="169" t="s">
        <v>26</v>
      </c>
      <c r="F10" s="170"/>
      <c r="G10" s="170" t="s">
        <v>24</v>
      </c>
      <c r="H10" s="170"/>
      <c r="I10" s="10" t="s">
        <v>25</v>
      </c>
      <c r="J10" s="19"/>
    </row>
    <row r="11" spans="1:10" s="2" customFormat="1" ht="22.5" customHeight="1" x14ac:dyDescent="0.15">
      <c r="A11" s="164"/>
      <c r="B11" s="167"/>
      <c r="C11" s="161"/>
      <c r="D11" s="18"/>
      <c r="E11" s="156"/>
      <c r="F11" s="156"/>
      <c r="G11" s="131"/>
      <c r="H11" s="131"/>
      <c r="I11" s="20">
        <f>E11*G11</f>
        <v>0</v>
      </c>
      <c r="J11" s="19"/>
    </row>
    <row r="12" spans="1:10" s="2" customFormat="1" ht="8.25" customHeight="1" x14ac:dyDescent="0.15">
      <c r="A12" s="165"/>
      <c r="B12" s="168"/>
      <c r="C12" s="162"/>
      <c r="D12" s="21"/>
      <c r="E12" s="22"/>
      <c r="F12" s="22"/>
      <c r="G12" s="22"/>
      <c r="H12" s="22"/>
      <c r="I12" s="23"/>
      <c r="J12" s="24"/>
    </row>
    <row r="13" spans="1:10" s="2" customFormat="1" ht="10.5" customHeight="1" x14ac:dyDescent="0.15">
      <c r="A13" s="163" t="s">
        <v>63</v>
      </c>
      <c r="B13" s="186"/>
      <c r="C13" s="160" t="s">
        <v>29</v>
      </c>
      <c r="D13" s="25"/>
      <c r="E13" s="26"/>
      <c r="F13" s="26"/>
      <c r="G13" s="26"/>
      <c r="H13" s="26"/>
      <c r="I13" s="27"/>
      <c r="J13" s="28"/>
    </row>
    <row r="14" spans="1:10" s="2" customFormat="1" ht="24.95" customHeight="1" x14ac:dyDescent="0.15">
      <c r="A14" s="164"/>
      <c r="B14" s="187"/>
      <c r="C14" s="161"/>
      <c r="D14" s="25"/>
      <c r="E14" s="29" t="s">
        <v>27</v>
      </c>
      <c r="F14" s="157" t="s">
        <v>40</v>
      </c>
      <c r="G14" s="191"/>
      <c r="H14" s="29" t="s">
        <v>41</v>
      </c>
      <c r="I14" s="10" t="s">
        <v>25</v>
      </c>
      <c r="J14" s="28"/>
    </row>
    <row r="15" spans="1:10" s="2" customFormat="1" ht="22.5" customHeight="1" x14ac:dyDescent="0.15">
      <c r="A15" s="164"/>
      <c r="B15" s="187"/>
      <c r="C15" s="161"/>
      <c r="D15" s="25"/>
      <c r="E15" s="29"/>
      <c r="F15" s="192"/>
      <c r="G15" s="193"/>
      <c r="H15" s="29"/>
      <c r="I15" s="20">
        <f>F15*H15</f>
        <v>0</v>
      </c>
      <c r="J15" s="28"/>
    </row>
    <row r="16" spans="1:10" s="2" customFormat="1" ht="22.5" customHeight="1" x14ac:dyDescent="0.15">
      <c r="A16" s="164"/>
      <c r="B16" s="187"/>
      <c r="C16" s="161"/>
      <c r="D16" s="25"/>
      <c r="E16" s="29"/>
      <c r="F16" s="192"/>
      <c r="G16" s="193"/>
      <c r="H16" s="29"/>
      <c r="I16" s="20">
        <f>F16*H16</f>
        <v>0</v>
      </c>
      <c r="J16" s="28"/>
    </row>
    <row r="17" spans="1:10" s="2" customFormat="1" ht="22.5" customHeight="1" x14ac:dyDescent="0.15">
      <c r="A17" s="164"/>
      <c r="B17" s="187"/>
      <c r="C17" s="161"/>
      <c r="D17" s="25"/>
      <c r="E17" s="157" t="s">
        <v>42</v>
      </c>
      <c r="F17" s="189"/>
      <c r="G17" s="189"/>
      <c r="H17" s="190"/>
      <c r="I17" s="20">
        <f>SUM(I15:I16)</f>
        <v>0</v>
      </c>
      <c r="J17" s="28"/>
    </row>
    <row r="18" spans="1:10" s="2" customFormat="1" ht="14.25" customHeight="1" x14ac:dyDescent="0.15">
      <c r="A18" s="164"/>
      <c r="B18" s="187"/>
      <c r="C18" s="161"/>
      <c r="D18" s="30"/>
      <c r="J18" s="28"/>
    </row>
    <row r="19" spans="1:10" s="2" customFormat="1" ht="14.25" customHeight="1" x14ac:dyDescent="0.15">
      <c r="A19" s="164"/>
      <c r="B19" s="187"/>
      <c r="C19" s="161"/>
      <c r="D19" s="30"/>
      <c r="E19" s="31" t="s">
        <v>96</v>
      </c>
      <c r="J19" s="28"/>
    </row>
    <row r="20" spans="1:10" s="2" customFormat="1" ht="22.5" customHeight="1" x14ac:dyDescent="0.15">
      <c r="A20" s="164"/>
      <c r="B20" s="187"/>
      <c r="C20" s="161"/>
      <c r="D20" s="30"/>
      <c r="H20" s="2" t="s">
        <v>28</v>
      </c>
      <c r="I20" s="20">
        <f>ROUNDDOWN(I17*1.2,0)</f>
        <v>0</v>
      </c>
      <c r="J20" s="32" t="s">
        <v>29</v>
      </c>
    </row>
    <row r="21" spans="1:10" s="2" customFormat="1" ht="14.25" customHeight="1" x14ac:dyDescent="0.15">
      <c r="A21" s="164"/>
      <c r="B21" s="187"/>
      <c r="C21" s="161"/>
      <c r="D21" s="30"/>
      <c r="I21" s="27"/>
      <c r="J21" s="32"/>
    </row>
    <row r="22" spans="1:10" s="2" customFormat="1" ht="14.25" customHeight="1" x14ac:dyDescent="0.15">
      <c r="A22" s="164"/>
      <c r="B22" s="187"/>
      <c r="C22" s="161"/>
      <c r="D22" s="30"/>
      <c r="E22" s="31" t="s">
        <v>97</v>
      </c>
      <c r="I22" s="33"/>
      <c r="J22" s="32"/>
    </row>
    <row r="23" spans="1:10" s="2" customFormat="1" ht="22.5" customHeight="1" x14ac:dyDescent="0.15">
      <c r="A23" s="164"/>
      <c r="B23" s="187"/>
      <c r="C23" s="161"/>
      <c r="D23" s="30"/>
      <c r="E23" s="31"/>
      <c r="H23" s="2" t="s">
        <v>28</v>
      </c>
      <c r="I23" s="20">
        <f>I17+I28</f>
        <v>0</v>
      </c>
      <c r="J23" s="32" t="s">
        <v>29</v>
      </c>
    </row>
    <row r="24" spans="1:10" s="2" customFormat="1" ht="14.25" customHeight="1" x14ac:dyDescent="0.15">
      <c r="A24" s="164"/>
      <c r="B24" s="187"/>
      <c r="C24" s="161"/>
      <c r="D24" s="30"/>
      <c r="E24" s="31"/>
      <c r="I24" s="27"/>
      <c r="J24" s="28"/>
    </row>
    <row r="25" spans="1:10" s="2" customFormat="1" ht="27.95" customHeight="1" x14ac:dyDescent="0.15">
      <c r="A25" s="164"/>
      <c r="B25" s="187"/>
      <c r="C25" s="161"/>
      <c r="D25" s="30"/>
      <c r="E25" s="34" t="s">
        <v>85</v>
      </c>
      <c r="F25" s="34" t="s">
        <v>30</v>
      </c>
      <c r="G25" s="34" t="s">
        <v>31</v>
      </c>
      <c r="H25" s="34" t="s">
        <v>32</v>
      </c>
      <c r="I25" s="35" t="s">
        <v>33</v>
      </c>
      <c r="J25" s="28"/>
    </row>
    <row r="26" spans="1:10" s="2" customFormat="1" ht="14.25" customHeight="1" x14ac:dyDescent="0.15">
      <c r="A26" s="164"/>
      <c r="B26" s="187"/>
      <c r="C26" s="161"/>
      <c r="D26" s="30"/>
      <c r="E26" s="34"/>
      <c r="F26" s="36"/>
      <c r="G26" s="34"/>
      <c r="H26" s="34"/>
      <c r="I26" s="37"/>
      <c r="J26" s="28"/>
    </row>
    <row r="27" spans="1:10" s="2" customFormat="1" ht="14.25" customHeight="1" x14ac:dyDescent="0.15">
      <c r="A27" s="164"/>
      <c r="B27" s="187"/>
      <c r="C27" s="161"/>
      <c r="D27" s="30"/>
      <c r="E27" s="34"/>
      <c r="F27" s="36"/>
      <c r="G27" s="34"/>
      <c r="H27" s="34"/>
      <c r="I27" s="37"/>
      <c r="J27" s="28"/>
    </row>
    <row r="28" spans="1:10" s="2" customFormat="1" ht="14.25" customHeight="1" x14ac:dyDescent="0.15">
      <c r="A28" s="164"/>
      <c r="B28" s="187"/>
      <c r="C28" s="161"/>
      <c r="D28" s="30"/>
      <c r="E28" s="194" t="s">
        <v>34</v>
      </c>
      <c r="F28" s="194"/>
      <c r="G28" s="194"/>
      <c r="H28" s="194"/>
      <c r="I28" s="37"/>
      <c r="J28" s="28"/>
    </row>
    <row r="29" spans="1:10" s="2" customFormat="1" ht="14.25" customHeight="1" x14ac:dyDescent="0.15">
      <c r="A29" s="165"/>
      <c r="B29" s="188"/>
      <c r="C29" s="162"/>
      <c r="D29" s="38"/>
      <c r="E29" s="33"/>
      <c r="F29" s="33"/>
      <c r="G29" s="33"/>
      <c r="H29" s="33"/>
      <c r="I29" s="33"/>
      <c r="J29" s="24"/>
    </row>
    <row r="30" spans="1:10" s="2" customFormat="1" ht="18" customHeight="1" x14ac:dyDescent="0.15">
      <c r="A30" s="163" t="s">
        <v>103</v>
      </c>
      <c r="B30" s="186">
        <f>I34+I40</f>
        <v>0</v>
      </c>
      <c r="C30" s="160" t="s">
        <v>29</v>
      </c>
      <c r="D30" s="30"/>
      <c r="E30" s="39" t="s">
        <v>35</v>
      </c>
      <c r="J30" s="28"/>
    </row>
    <row r="31" spans="1:10" s="2" customFormat="1" ht="24.95" customHeight="1" x14ac:dyDescent="0.15">
      <c r="A31" s="164"/>
      <c r="B31" s="187"/>
      <c r="C31" s="161"/>
      <c r="D31" s="30"/>
      <c r="E31" s="157" t="s">
        <v>36</v>
      </c>
      <c r="F31" s="158"/>
      <c r="G31" s="29" t="s">
        <v>37</v>
      </c>
      <c r="H31" s="29" t="s">
        <v>38</v>
      </c>
      <c r="I31" s="10" t="s">
        <v>25</v>
      </c>
      <c r="J31" s="28"/>
    </row>
    <row r="32" spans="1:10" s="2" customFormat="1" ht="22.5" customHeight="1" x14ac:dyDescent="0.15">
      <c r="A32" s="164"/>
      <c r="B32" s="187"/>
      <c r="C32" s="161"/>
      <c r="D32" s="30"/>
      <c r="E32" s="157"/>
      <c r="F32" s="158"/>
      <c r="G32" s="40"/>
      <c r="H32" s="29"/>
      <c r="I32" s="41">
        <f>G32*H32</f>
        <v>0</v>
      </c>
      <c r="J32" s="28"/>
    </row>
    <row r="33" spans="1:12" s="2" customFormat="1" ht="22.5" customHeight="1" x14ac:dyDescent="0.15">
      <c r="A33" s="164"/>
      <c r="B33" s="187"/>
      <c r="C33" s="161"/>
      <c r="D33" s="30"/>
      <c r="E33" s="157"/>
      <c r="F33" s="158"/>
      <c r="G33" s="40"/>
      <c r="H33" s="29"/>
      <c r="I33" s="41">
        <f>G33*H33</f>
        <v>0</v>
      </c>
      <c r="J33" s="28"/>
    </row>
    <row r="34" spans="1:12" s="2" customFormat="1" ht="22.5" customHeight="1" x14ac:dyDescent="0.15">
      <c r="A34" s="164"/>
      <c r="B34" s="187"/>
      <c r="C34" s="161"/>
      <c r="D34" s="30"/>
      <c r="E34" s="157" t="s">
        <v>39</v>
      </c>
      <c r="F34" s="159"/>
      <c r="G34" s="159"/>
      <c r="H34" s="158"/>
      <c r="I34" s="41">
        <f>SUM(I32:I33)</f>
        <v>0</v>
      </c>
      <c r="J34" s="28"/>
      <c r="L34" s="42"/>
    </row>
    <row r="35" spans="1:12" s="2" customFormat="1" ht="18" customHeight="1" x14ac:dyDescent="0.15">
      <c r="A35" s="164"/>
      <c r="B35" s="187"/>
      <c r="C35" s="161"/>
      <c r="D35" s="30"/>
      <c r="E35" s="43"/>
      <c r="F35" s="44"/>
      <c r="G35" s="44"/>
      <c r="H35" s="44"/>
      <c r="J35" s="28"/>
    </row>
    <row r="36" spans="1:12" s="2" customFormat="1" ht="14.25" customHeight="1" x14ac:dyDescent="0.15">
      <c r="A36" s="164"/>
      <c r="B36" s="187"/>
      <c r="C36" s="161"/>
      <c r="D36" s="30"/>
      <c r="E36" s="43" t="s">
        <v>72</v>
      </c>
      <c r="F36" s="44"/>
      <c r="G36" s="44"/>
      <c r="H36" s="45"/>
      <c r="I36" s="46"/>
      <c r="J36" s="32"/>
    </row>
    <row r="37" spans="1:12" s="2" customFormat="1" ht="24.75" customHeight="1" x14ac:dyDescent="0.15">
      <c r="A37" s="164"/>
      <c r="B37" s="187"/>
      <c r="C37" s="161"/>
      <c r="D37" s="30"/>
      <c r="E37" s="157" t="s">
        <v>74</v>
      </c>
      <c r="F37" s="158"/>
      <c r="G37" s="29" t="s">
        <v>73</v>
      </c>
      <c r="H37" s="29" t="s">
        <v>38</v>
      </c>
      <c r="I37" s="10" t="s">
        <v>25</v>
      </c>
      <c r="J37" s="32"/>
    </row>
    <row r="38" spans="1:12" s="2" customFormat="1" ht="22.5" customHeight="1" x14ac:dyDescent="0.15">
      <c r="A38" s="164"/>
      <c r="B38" s="187"/>
      <c r="C38" s="161"/>
      <c r="D38" s="30"/>
      <c r="E38" s="157"/>
      <c r="F38" s="158"/>
      <c r="G38" s="40"/>
      <c r="H38" s="29"/>
      <c r="I38" s="41">
        <f>G38*H38</f>
        <v>0</v>
      </c>
      <c r="J38" s="32"/>
    </row>
    <row r="39" spans="1:12" s="2" customFormat="1" ht="22.5" customHeight="1" x14ac:dyDescent="0.15">
      <c r="A39" s="164"/>
      <c r="B39" s="187"/>
      <c r="C39" s="161"/>
      <c r="D39" s="30"/>
      <c r="E39" s="157"/>
      <c r="F39" s="158"/>
      <c r="G39" s="40"/>
      <c r="H39" s="29"/>
      <c r="I39" s="41">
        <f>G39*H39</f>
        <v>0</v>
      </c>
      <c r="J39" s="32"/>
    </row>
    <row r="40" spans="1:12" s="2" customFormat="1" ht="22.5" customHeight="1" x14ac:dyDescent="0.15">
      <c r="A40" s="164"/>
      <c r="B40" s="187"/>
      <c r="C40" s="161"/>
      <c r="D40" s="30"/>
      <c r="E40" s="157" t="s">
        <v>39</v>
      </c>
      <c r="F40" s="159"/>
      <c r="G40" s="159"/>
      <c r="H40" s="158"/>
      <c r="I40" s="41">
        <f>SUM(I38:I39)</f>
        <v>0</v>
      </c>
      <c r="J40" s="32"/>
    </row>
    <row r="41" spans="1:12" s="2" customFormat="1" ht="13.5" customHeight="1" thickBot="1" x14ac:dyDescent="0.2">
      <c r="A41" s="165"/>
      <c r="B41" s="188"/>
      <c r="C41" s="181"/>
      <c r="D41" s="38"/>
      <c r="E41" s="33"/>
      <c r="F41" s="33"/>
      <c r="G41" s="33"/>
      <c r="H41" s="33"/>
      <c r="I41" s="33"/>
      <c r="J41" s="24"/>
    </row>
    <row r="42" spans="1:12" s="2" customFormat="1" ht="48" customHeight="1" thickTop="1" x14ac:dyDescent="0.15">
      <c r="A42" s="47" t="s">
        <v>71</v>
      </c>
      <c r="B42" s="48">
        <f>ROUNDDOWN(SUM(B5:B41),-3)/1000</f>
        <v>0</v>
      </c>
      <c r="C42" s="49" t="s">
        <v>66</v>
      </c>
      <c r="D42" s="182" t="s">
        <v>86</v>
      </c>
      <c r="E42" s="182"/>
      <c r="F42" s="182"/>
      <c r="G42" s="182"/>
      <c r="H42" s="182"/>
      <c r="I42" s="182"/>
      <c r="J42" s="183"/>
    </row>
    <row r="43" spans="1:12" s="53" customFormat="1" ht="48" customHeight="1" thickBot="1" x14ac:dyDescent="0.2">
      <c r="A43" s="50" t="s">
        <v>64</v>
      </c>
      <c r="B43" s="51">
        <f>ROUNDDOWN(B42*10000/110,0)</f>
        <v>0</v>
      </c>
      <c r="C43" s="52" t="s">
        <v>29</v>
      </c>
      <c r="D43" s="184"/>
      <c r="E43" s="184"/>
      <c r="F43" s="184"/>
      <c r="G43" s="184"/>
      <c r="H43" s="184"/>
      <c r="I43" s="184"/>
      <c r="J43" s="185"/>
    </row>
    <row r="44" spans="1:12" s="53" customFormat="1" thickTop="1" x14ac:dyDescent="0.15">
      <c r="C44" s="54"/>
    </row>
    <row r="45" spans="1:12" s="53" customFormat="1" ht="11.25" x14ac:dyDescent="0.15">
      <c r="C45" s="54"/>
    </row>
    <row r="46" spans="1:12" s="53" customFormat="1" ht="11.25" x14ac:dyDescent="0.15">
      <c r="C46" s="54"/>
    </row>
    <row r="47" spans="1:12" s="53" customFormat="1" ht="11.25" x14ac:dyDescent="0.15">
      <c r="C47" s="54"/>
    </row>
    <row r="48" spans="1:12" s="53" customFormat="1" ht="11.25" x14ac:dyDescent="0.15">
      <c r="C48" s="54"/>
    </row>
    <row r="49" spans="3:3" s="53" customFormat="1" ht="11.25" x14ac:dyDescent="0.15">
      <c r="C49" s="54"/>
    </row>
    <row r="50" spans="3:3" s="53" customFormat="1" ht="11.25" x14ac:dyDescent="0.15">
      <c r="C50" s="54"/>
    </row>
    <row r="51" spans="3:3" s="53" customFormat="1" ht="11.25" x14ac:dyDescent="0.15">
      <c r="C51" s="54"/>
    </row>
    <row r="52" spans="3:3" s="53" customFormat="1" ht="11.25" x14ac:dyDescent="0.15">
      <c r="C52" s="54"/>
    </row>
    <row r="53" spans="3:3" s="53" customFormat="1" ht="11.25" x14ac:dyDescent="0.15">
      <c r="C53" s="54"/>
    </row>
    <row r="54" spans="3:3" s="53" customFormat="1" ht="11.25" x14ac:dyDescent="0.15">
      <c r="C54" s="54"/>
    </row>
    <row r="55" spans="3:3" s="53" customFormat="1" ht="11.25" x14ac:dyDescent="0.15">
      <c r="C55" s="54"/>
    </row>
    <row r="56" spans="3:3" s="53" customFormat="1" ht="11.25" x14ac:dyDescent="0.15">
      <c r="C56" s="54"/>
    </row>
    <row r="57" spans="3:3" s="53" customFormat="1" ht="11.25" x14ac:dyDescent="0.15">
      <c r="C57" s="54"/>
    </row>
    <row r="58" spans="3:3" s="53" customFormat="1" ht="11.25" x14ac:dyDescent="0.15">
      <c r="C58" s="54"/>
    </row>
    <row r="59" spans="3:3" s="53" customFormat="1" ht="11.25" x14ac:dyDescent="0.15">
      <c r="C59" s="54"/>
    </row>
    <row r="60" spans="3:3" s="53" customFormat="1" ht="11.25" x14ac:dyDescent="0.15">
      <c r="C60" s="54"/>
    </row>
    <row r="61" spans="3:3" s="53" customFormat="1" ht="11.25" x14ac:dyDescent="0.15">
      <c r="C61" s="54"/>
    </row>
    <row r="62" spans="3:3" s="53" customFormat="1" ht="11.25" x14ac:dyDescent="0.15">
      <c r="C62" s="54"/>
    </row>
    <row r="63" spans="3:3" s="53" customFormat="1" ht="11.25" x14ac:dyDescent="0.15">
      <c r="C63" s="54"/>
    </row>
    <row r="64" spans="3:3" s="53" customFormat="1" ht="11.25" x14ac:dyDescent="0.15">
      <c r="C64" s="54"/>
    </row>
    <row r="65" spans="3:3" s="53" customFormat="1" ht="11.25" x14ac:dyDescent="0.15">
      <c r="C65" s="54"/>
    </row>
    <row r="66" spans="3:3" s="53" customFormat="1" ht="11.25" x14ac:dyDescent="0.15">
      <c r="C66" s="54"/>
    </row>
    <row r="67" spans="3:3" s="53" customFormat="1" ht="11.25" x14ac:dyDescent="0.15">
      <c r="C67" s="54"/>
    </row>
    <row r="68" spans="3:3" s="53" customFormat="1" ht="11.25" x14ac:dyDescent="0.15">
      <c r="C68" s="54"/>
    </row>
    <row r="69" spans="3:3" s="53" customFormat="1" ht="11.25" x14ac:dyDescent="0.15">
      <c r="C69" s="54"/>
    </row>
    <row r="70" spans="3:3" s="53" customFormat="1" ht="11.25" x14ac:dyDescent="0.15">
      <c r="C70" s="54"/>
    </row>
    <row r="71" spans="3:3" s="53" customFormat="1" ht="11.25" x14ac:dyDescent="0.15">
      <c r="C71" s="54"/>
    </row>
    <row r="72" spans="3:3" s="53" customFormat="1" ht="11.25" x14ac:dyDescent="0.15">
      <c r="C72" s="54"/>
    </row>
    <row r="73" spans="3:3" s="53" customFormat="1" ht="11.25" x14ac:dyDescent="0.15">
      <c r="C73" s="54"/>
    </row>
    <row r="74" spans="3:3" s="53" customFormat="1" ht="11.25" x14ac:dyDescent="0.15">
      <c r="C74" s="54"/>
    </row>
    <row r="75" spans="3:3" s="53" customFormat="1" ht="11.25" x14ac:dyDescent="0.15">
      <c r="C75" s="54"/>
    </row>
    <row r="76" spans="3:3" s="53" customFormat="1" ht="11.25" x14ac:dyDescent="0.15">
      <c r="C76" s="54"/>
    </row>
  </sheetData>
  <mergeCells count="37">
    <mergeCell ref="E40:H40"/>
    <mergeCell ref="D42:J43"/>
    <mergeCell ref="A30:A41"/>
    <mergeCell ref="B30:B41"/>
    <mergeCell ref="C30:C41"/>
    <mergeCell ref="E31:F31"/>
    <mergeCell ref="E32:F32"/>
    <mergeCell ref="E33:F33"/>
    <mergeCell ref="E34:H34"/>
    <mergeCell ref="E37:F37"/>
    <mergeCell ref="E38:F38"/>
    <mergeCell ref="E39:F39"/>
    <mergeCell ref="A13:A29"/>
    <mergeCell ref="B13:B29"/>
    <mergeCell ref="C13:C29"/>
    <mergeCell ref="F14:G14"/>
    <mergeCell ref="F15:G15"/>
    <mergeCell ref="F16:G16"/>
    <mergeCell ref="E17:H17"/>
    <mergeCell ref="E28:H28"/>
    <mergeCell ref="A9:A12"/>
    <mergeCell ref="B9:B12"/>
    <mergeCell ref="C9:C12"/>
    <mergeCell ref="E10:F10"/>
    <mergeCell ref="G10:H10"/>
    <mergeCell ref="E11:F11"/>
    <mergeCell ref="G11:H11"/>
    <mergeCell ref="A2:J2"/>
    <mergeCell ref="B4:C4"/>
    <mergeCell ref="D4:J4"/>
    <mergeCell ref="A5:A8"/>
    <mergeCell ref="B5:B8"/>
    <mergeCell ref="C5:C8"/>
    <mergeCell ref="E6:F6"/>
    <mergeCell ref="G6:H6"/>
    <mergeCell ref="E7:F7"/>
    <mergeCell ref="G7:H7"/>
  </mergeCells>
  <phoneticPr fontId="4"/>
  <printOptions horizontalCentered="1" verticalCentered="1"/>
  <pageMargins left="0.78740157480314965" right="0.35433070866141736" top="0.59055118110236227" bottom="0.62992125984251968" header="0.51181102362204722" footer="0.51181102362204722"/>
  <pageSetup paperSize="9" scale="87"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55"/>
  <sheetViews>
    <sheetView zoomScaleNormal="100" zoomScaleSheetLayoutView="100" workbookViewId="0"/>
  </sheetViews>
  <sheetFormatPr defaultColWidth="9" defaultRowHeight="12" x14ac:dyDescent="0.15"/>
  <cols>
    <col min="1" max="1" width="12.25" style="1" customWidth="1"/>
    <col min="2" max="2" width="71.375" style="1" customWidth="1"/>
    <col min="3" max="16384" width="9" style="1"/>
  </cols>
  <sheetData>
    <row r="1" spans="1:2" ht="12.75" customHeight="1" x14ac:dyDescent="0.15">
      <c r="A1" s="100" t="s">
        <v>67</v>
      </c>
      <c r="B1" s="100"/>
    </row>
    <row r="2" spans="1:2" s="3" customFormat="1" ht="14.25" x14ac:dyDescent="0.15">
      <c r="A2" s="218" t="s">
        <v>70</v>
      </c>
      <c r="B2" s="218"/>
    </row>
    <row r="3" spans="1:2" ht="9.9499999999999993" customHeight="1" x14ac:dyDescent="0.15">
      <c r="A3" s="100"/>
      <c r="B3" s="100"/>
    </row>
    <row r="4" spans="1:2" x14ac:dyDescent="0.15">
      <c r="A4" s="100"/>
      <c r="B4" s="101" t="s">
        <v>48</v>
      </c>
    </row>
    <row r="5" spans="1:2" ht="9.9499999999999993" customHeight="1" x14ac:dyDescent="0.15">
      <c r="A5" s="100"/>
      <c r="B5" s="100"/>
    </row>
    <row r="6" spans="1:2" x14ac:dyDescent="0.15">
      <c r="A6" s="102" t="s">
        <v>69</v>
      </c>
      <c r="B6" s="103"/>
    </row>
    <row r="7" spans="1:2" ht="9.9499999999999993" customHeight="1" x14ac:dyDescent="0.15">
      <c r="A7" s="104"/>
      <c r="B7" s="100"/>
    </row>
    <row r="8" spans="1:2" x14ac:dyDescent="0.15">
      <c r="A8" s="100"/>
      <c r="B8" s="105" t="s">
        <v>60</v>
      </c>
    </row>
    <row r="9" spans="1:2" x14ac:dyDescent="0.15">
      <c r="A9" s="100"/>
      <c r="B9" s="106" t="s">
        <v>10</v>
      </c>
    </row>
    <row r="10" spans="1:2" ht="9.9499999999999993" customHeight="1" x14ac:dyDescent="0.15">
      <c r="A10" s="100"/>
      <c r="B10" s="100"/>
    </row>
    <row r="11" spans="1:2" ht="9.9499999999999993" customHeight="1" x14ac:dyDescent="0.15">
      <c r="A11" s="100"/>
      <c r="B11" s="100"/>
    </row>
    <row r="12" spans="1:2" ht="41.25" customHeight="1" x14ac:dyDescent="0.15">
      <c r="A12" s="220" t="s">
        <v>99</v>
      </c>
      <c r="B12" s="220"/>
    </row>
    <row r="13" spans="1:2" ht="9.9499999999999993" customHeight="1" x14ac:dyDescent="0.15">
      <c r="A13" s="100"/>
      <c r="B13" s="100"/>
    </row>
    <row r="14" spans="1:2" ht="109.5" customHeight="1" x14ac:dyDescent="0.15">
      <c r="A14" s="107" t="s">
        <v>11</v>
      </c>
      <c r="B14" s="108"/>
    </row>
    <row r="15" spans="1:2" ht="291.75" customHeight="1" x14ac:dyDescent="0.15">
      <c r="A15" s="107" t="s">
        <v>12</v>
      </c>
      <c r="B15" s="109" t="s">
        <v>13</v>
      </c>
    </row>
    <row r="16" spans="1:2" ht="264" customHeight="1" x14ac:dyDescent="0.15">
      <c r="A16" s="107" t="s">
        <v>1</v>
      </c>
      <c r="B16" s="110" t="s">
        <v>76</v>
      </c>
    </row>
    <row r="17" spans="1:2" ht="18" customHeight="1" x14ac:dyDescent="0.15">
      <c r="A17" s="100" t="s">
        <v>14</v>
      </c>
      <c r="B17" s="111"/>
    </row>
    <row r="18" spans="1:2" ht="409.5" customHeight="1" x14ac:dyDescent="0.15">
      <c r="A18" s="85" t="s">
        <v>15</v>
      </c>
      <c r="B18" s="110"/>
    </row>
    <row r="19" spans="1:2" ht="29.25" customHeight="1" x14ac:dyDescent="0.15">
      <c r="A19" s="107" t="s">
        <v>16</v>
      </c>
      <c r="B19" s="112" t="s">
        <v>17</v>
      </c>
    </row>
    <row r="20" spans="1:2" s="75" customFormat="1" ht="19.5" customHeight="1" x14ac:dyDescent="0.15">
      <c r="A20" s="113" t="s">
        <v>18</v>
      </c>
      <c r="B20" s="113"/>
    </row>
    <row r="21" spans="1:2" s="53" customFormat="1" ht="44.25" customHeight="1" x14ac:dyDescent="0.15">
      <c r="A21" s="219" t="s">
        <v>104</v>
      </c>
      <c r="B21" s="219"/>
    </row>
    <row r="22" spans="1:2" s="53" customFormat="1" ht="16.5" customHeight="1" x14ac:dyDescent="0.15">
      <c r="A22" s="219" t="s">
        <v>77</v>
      </c>
      <c r="B22" s="219"/>
    </row>
    <row r="23" spans="1:2" s="53" customFormat="1" ht="32.25" customHeight="1" x14ac:dyDescent="0.15">
      <c r="A23" s="219" t="s">
        <v>78</v>
      </c>
      <c r="B23" s="219"/>
    </row>
    <row r="24" spans="1:2" s="53" customFormat="1" ht="11.25" x14ac:dyDescent="0.15"/>
    <row r="25" spans="1:2" s="53" customFormat="1" ht="11.25" x14ac:dyDescent="0.15"/>
    <row r="26" spans="1:2" s="53" customFormat="1" ht="11.25" x14ac:dyDescent="0.15"/>
    <row r="27" spans="1:2" s="53" customFormat="1" ht="11.25" x14ac:dyDescent="0.15"/>
    <row r="28" spans="1:2" s="53" customFormat="1" ht="11.25" x14ac:dyDescent="0.15"/>
    <row r="29" spans="1:2" s="53" customFormat="1" ht="11.25" x14ac:dyDescent="0.15"/>
    <row r="30" spans="1:2" s="53" customFormat="1" ht="11.25" x14ac:dyDescent="0.15"/>
    <row r="31" spans="1:2" s="53" customFormat="1" ht="11.25" x14ac:dyDescent="0.15"/>
    <row r="32" spans="1:2" s="53" customFormat="1" ht="11.25" x14ac:dyDescent="0.15"/>
    <row r="33" s="53" customFormat="1" ht="11.25" x14ac:dyDescent="0.15"/>
    <row r="34" s="53" customFormat="1" ht="11.25" x14ac:dyDescent="0.15"/>
    <row r="35" s="53" customFormat="1" ht="11.25" x14ac:dyDescent="0.15"/>
    <row r="36" s="53" customFormat="1" ht="11.25" x14ac:dyDescent="0.15"/>
    <row r="37" s="53" customFormat="1" ht="11.25" x14ac:dyDescent="0.15"/>
    <row r="38" s="53" customFormat="1" ht="11.25" x14ac:dyDescent="0.15"/>
    <row r="39" s="53" customFormat="1" ht="11.25" x14ac:dyDescent="0.15"/>
    <row r="40" s="53" customFormat="1" ht="11.25" x14ac:dyDescent="0.15"/>
    <row r="41" s="53" customFormat="1" ht="11.25" x14ac:dyDescent="0.15"/>
    <row r="42" s="53" customFormat="1" ht="11.25" x14ac:dyDescent="0.15"/>
    <row r="43" s="53" customFormat="1" ht="11.25" x14ac:dyDescent="0.15"/>
    <row r="44" s="53" customFormat="1" ht="11.25" x14ac:dyDescent="0.15"/>
    <row r="45" s="53" customFormat="1" ht="11.25" x14ac:dyDescent="0.15"/>
    <row r="46" s="53" customFormat="1" ht="11.25" x14ac:dyDescent="0.15"/>
    <row r="47" s="53" customFormat="1" ht="11.25" x14ac:dyDescent="0.15"/>
    <row r="48" s="53" customFormat="1" ht="11.25" x14ac:dyDescent="0.15"/>
    <row r="49" s="53" customFormat="1" ht="11.25" x14ac:dyDescent="0.15"/>
    <row r="50" s="53" customFormat="1" ht="11.25" x14ac:dyDescent="0.15"/>
    <row r="51" s="53" customFormat="1" ht="11.25" x14ac:dyDescent="0.15"/>
    <row r="52" s="53" customFormat="1" ht="11.25" x14ac:dyDescent="0.15"/>
    <row r="53" s="53" customFormat="1" ht="11.25" x14ac:dyDescent="0.15"/>
    <row r="54" s="53" customFormat="1" ht="11.25" x14ac:dyDescent="0.15"/>
    <row r="55" s="53" customFormat="1" ht="11.25" x14ac:dyDescent="0.15"/>
  </sheetData>
  <mergeCells count="5">
    <mergeCell ref="A2:B2"/>
    <mergeCell ref="A21:B21"/>
    <mergeCell ref="A23:B23"/>
    <mergeCell ref="A22:B22"/>
    <mergeCell ref="A12:B12"/>
  </mergeCells>
  <phoneticPr fontId="4"/>
  <printOptions horizontalCentered="1"/>
  <pageMargins left="0.78740157480314965" right="0.78740157480314965" top="0.59055118110236227" bottom="0.39370078740157483" header="0.51181102362204722" footer="0.51181102362204722"/>
  <pageSetup paperSize="9" fitToHeight="0" orientation="portrait" r:id="rId1"/>
  <headerFooter alignWithMargins="0"/>
  <rowBreaks count="1" manualBreakCount="1">
    <brk id="16" max="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04735-BD72-4689-991A-E032959173D5}">
  <dimension ref="A1:Q38"/>
  <sheetViews>
    <sheetView zoomScaleNormal="100" zoomScaleSheetLayoutView="100" workbookViewId="0"/>
  </sheetViews>
  <sheetFormatPr defaultRowHeight="13.5" x14ac:dyDescent="0.15"/>
  <cols>
    <col min="1" max="1" width="8.625" style="76" customWidth="1"/>
    <col min="2" max="5" width="3.125" style="76" customWidth="1"/>
    <col min="6" max="6" width="8.625" style="76" customWidth="1"/>
    <col min="7" max="7" width="12.25" style="76" customWidth="1"/>
    <col min="8" max="8" width="15.625" style="76" customWidth="1"/>
    <col min="9" max="9" width="6.625" style="76" customWidth="1"/>
    <col min="10" max="11" width="14.5" style="76" customWidth="1"/>
    <col min="12" max="13" width="9" style="76"/>
    <col min="14" max="14" width="9" style="76" customWidth="1"/>
    <col min="15" max="16384" width="9" style="76"/>
  </cols>
  <sheetData>
    <row r="1" spans="1:11" x14ac:dyDescent="0.15">
      <c r="A1" s="80" t="s">
        <v>135</v>
      </c>
      <c r="B1" s="81"/>
      <c r="C1" s="81"/>
      <c r="D1" s="82"/>
      <c r="E1" s="82"/>
      <c r="F1" s="82"/>
      <c r="G1" s="82"/>
      <c r="H1" s="82"/>
      <c r="I1" s="82"/>
      <c r="J1" s="82"/>
      <c r="K1" s="82"/>
    </row>
    <row r="2" spans="1:11" x14ac:dyDescent="0.15">
      <c r="A2" s="285"/>
      <c r="B2" s="286"/>
      <c r="C2" s="286"/>
      <c r="D2" s="286"/>
      <c r="E2" s="286"/>
      <c r="F2" s="286"/>
      <c r="G2" s="286"/>
      <c r="H2" s="286"/>
      <c r="I2" s="286"/>
      <c r="J2" s="286"/>
      <c r="K2" s="287"/>
    </row>
    <row r="3" spans="1:11" ht="15" customHeight="1" x14ac:dyDescent="0.15">
      <c r="A3" s="288" t="s">
        <v>133</v>
      </c>
      <c r="B3" s="218"/>
      <c r="C3" s="218"/>
      <c r="D3" s="218"/>
      <c r="E3" s="218"/>
      <c r="F3" s="218"/>
      <c r="G3" s="218"/>
      <c r="H3" s="218"/>
      <c r="I3" s="218"/>
      <c r="J3" s="218"/>
      <c r="K3" s="289"/>
    </row>
    <row r="4" spans="1:11" ht="15" customHeight="1" x14ac:dyDescent="0.15">
      <c r="A4" s="290" t="s">
        <v>105</v>
      </c>
      <c r="B4" s="291"/>
      <c r="C4" s="291"/>
      <c r="D4" s="291"/>
      <c r="E4" s="291"/>
      <c r="F4" s="291"/>
      <c r="G4" s="291"/>
      <c r="H4" s="291"/>
      <c r="I4" s="291"/>
      <c r="J4" s="291"/>
      <c r="K4" s="292"/>
    </row>
    <row r="5" spans="1:11" ht="15" customHeight="1" x14ac:dyDescent="0.15">
      <c r="A5" s="268" t="s">
        <v>106</v>
      </c>
      <c r="B5" s="269"/>
      <c r="C5" s="269"/>
      <c r="D5" s="269"/>
      <c r="E5" s="269"/>
      <c r="F5" s="269"/>
      <c r="G5" s="269"/>
      <c r="H5" s="269"/>
      <c r="I5" s="269"/>
      <c r="J5" s="269"/>
      <c r="K5" s="270"/>
    </row>
    <row r="6" spans="1:11" ht="15" customHeight="1" x14ac:dyDescent="0.15">
      <c r="A6" s="268" t="s">
        <v>107</v>
      </c>
      <c r="B6" s="269"/>
      <c r="C6" s="269"/>
      <c r="D6" s="269"/>
      <c r="E6" s="269"/>
      <c r="F6" s="269"/>
      <c r="G6" s="269"/>
      <c r="H6" s="269"/>
      <c r="I6" s="269"/>
      <c r="J6" s="269"/>
      <c r="K6" s="270"/>
    </row>
    <row r="7" spans="1:11" ht="18" customHeight="1" x14ac:dyDescent="0.15">
      <c r="A7" s="83"/>
      <c r="B7" s="114"/>
      <c r="C7" s="114"/>
      <c r="D7" s="114"/>
      <c r="E7" s="114"/>
      <c r="F7" s="114"/>
      <c r="G7" s="293" t="s">
        <v>51</v>
      </c>
      <c r="H7" s="281" t="s">
        <v>56</v>
      </c>
      <c r="I7" s="283" t="s">
        <v>108</v>
      </c>
      <c r="J7" s="283"/>
      <c r="K7" s="283"/>
    </row>
    <row r="8" spans="1:11" ht="18" customHeight="1" x14ac:dyDescent="0.15">
      <c r="A8" s="83"/>
      <c r="B8" s="114"/>
      <c r="C8" s="114"/>
      <c r="D8" s="114"/>
      <c r="E8" s="114"/>
      <c r="F8" s="114"/>
      <c r="G8" s="293"/>
      <c r="H8" s="282"/>
      <c r="I8" s="283"/>
      <c r="J8" s="283"/>
      <c r="K8" s="283"/>
    </row>
    <row r="9" spans="1:11" ht="15.95" customHeight="1" x14ac:dyDescent="0.15">
      <c r="A9" s="83"/>
      <c r="B9" s="114"/>
      <c r="C9" s="114"/>
      <c r="D9" s="114"/>
      <c r="E9" s="114"/>
      <c r="F9" s="114"/>
      <c r="G9" s="293"/>
      <c r="H9" s="294" t="s">
        <v>102</v>
      </c>
      <c r="I9" s="258"/>
      <c r="J9" s="258"/>
      <c r="K9" s="258"/>
    </row>
    <row r="10" spans="1:11" ht="32.25" customHeight="1" x14ac:dyDescent="0.15">
      <c r="A10" s="83"/>
      <c r="B10" s="114"/>
      <c r="C10" s="114"/>
      <c r="D10" s="114"/>
      <c r="E10" s="114"/>
      <c r="F10" s="114"/>
      <c r="G10" s="293"/>
      <c r="H10" s="295"/>
      <c r="I10" s="258"/>
      <c r="J10" s="258"/>
      <c r="K10" s="258"/>
    </row>
    <row r="11" spans="1:11" ht="32.25" customHeight="1" x14ac:dyDescent="0.15">
      <c r="A11" s="83"/>
      <c r="B11" s="114"/>
      <c r="C11" s="114"/>
      <c r="D11" s="114"/>
      <c r="E11" s="114"/>
      <c r="F11" s="114"/>
      <c r="G11" s="278" t="s">
        <v>58</v>
      </c>
      <c r="H11" s="281" t="s">
        <v>89</v>
      </c>
      <c r="I11" s="283" t="s">
        <v>108</v>
      </c>
      <c r="J11" s="283"/>
      <c r="K11" s="283"/>
    </row>
    <row r="12" spans="1:11" ht="33.75" customHeight="1" x14ac:dyDescent="0.15">
      <c r="A12" s="83"/>
      <c r="B12" s="114"/>
      <c r="C12" s="114"/>
      <c r="D12" s="114"/>
      <c r="E12" s="114"/>
      <c r="F12" s="114"/>
      <c r="G12" s="279"/>
      <c r="H12" s="282"/>
      <c r="I12" s="283"/>
      <c r="J12" s="283"/>
      <c r="K12" s="283"/>
    </row>
    <row r="13" spans="1:11" ht="24" customHeight="1" x14ac:dyDescent="0.15">
      <c r="A13" s="83"/>
      <c r="B13" s="114"/>
      <c r="C13" s="114"/>
      <c r="D13" s="114"/>
      <c r="E13" s="114"/>
      <c r="F13" s="114"/>
      <c r="G13" s="279"/>
      <c r="H13" s="84" t="s">
        <v>52</v>
      </c>
      <c r="I13" s="284"/>
      <c r="J13" s="284"/>
      <c r="K13" s="284"/>
    </row>
    <row r="14" spans="1:11" ht="24" customHeight="1" x14ac:dyDescent="0.15">
      <c r="A14" s="83"/>
      <c r="B14" s="114"/>
      <c r="C14" s="114"/>
      <c r="D14" s="114"/>
      <c r="E14" s="114"/>
      <c r="F14" s="114"/>
      <c r="G14" s="279"/>
      <c r="H14" s="87" t="s">
        <v>90</v>
      </c>
      <c r="I14" s="258"/>
      <c r="J14" s="258"/>
      <c r="K14" s="258"/>
    </row>
    <row r="15" spans="1:11" ht="24" customHeight="1" x14ac:dyDescent="0.15">
      <c r="A15" s="83"/>
      <c r="B15" s="114"/>
      <c r="C15" s="114"/>
      <c r="D15" s="114"/>
      <c r="E15" s="114"/>
      <c r="F15" s="114"/>
      <c r="G15" s="279"/>
      <c r="H15" s="84" t="s">
        <v>53</v>
      </c>
      <c r="I15" s="258"/>
      <c r="J15" s="258"/>
      <c r="K15" s="258"/>
    </row>
    <row r="16" spans="1:11" ht="24" customHeight="1" x14ac:dyDescent="0.15">
      <c r="A16" s="83"/>
      <c r="B16" s="114"/>
      <c r="C16" s="114"/>
      <c r="D16" s="114"/>
      <c r="E16" s="114"/>
      <c r="F16" s="114"/>
      <c r="G16" s="280"/>
      <c r="H16" s="84" t="s">
        <v>54</v>
      </c>
      <c r="I16" s="258"/>
      <c r="J16" s="258"/>
      <c r="K16" s="258"/>
    </row>
    <row r="17" spans="1:11" ht="27" customHeight="1" x14ac:dyDescent="0.15">
      <c r="A17" s="83"/>
      <c r="B17" s="114"/>
      <c r="C17" s="114"/>
      <c r="D17" s="114"/>
      <c r="E17" s="114"/>
      <c r="F17" s="114"/>
      <c r="G17" s="114"/>
      <c r="H17" s="115"/>
      <c r="I17" s="116"/>
      <c r="J17" s="116"/>
      <c r="K17" s="117"/>
    </row>
    <row r="18" spans="1:11" ht="19.5" customHeight="1" x14ac:dyDescent="0.15">
      <c r="A18" s="268" t="s">
        <v>125</v>
      </c>
      <c r="B18" s="269"/>
      <c r="C18" s="269"/>
      <c r="D18" s="269"/>
      <c r="E18" s="269"/>
      <c r="F18" s="269"/>
      <c r="G18" s="269"/>
      <c r="H18" s="269"/>
      <c r="I18" s="269"/>
      <c r="J18" s="269"/>
      <c r="K18" s="270"/>
    </row>
    <row r="19" spans="1:11" ht="33" customHeight="1" x14ac:dyDescent="0.15">
      <c r="A19" s="246" t="s">
        <v>126</v>
      </c>
      <c r="B19" s="246"/>
      <c r="C19" s="246"/>
      <c r="D19" s="246"/>
      <c r="E19" s="246"/>
      <c r="F19" s="271"/>
      <c r="G19" s="272"/>
      <c r="H19" s="272"/>
      <c r="I19" s="272"/>
      <c r="J19" s="272"/>
      <c r="K19" s="273"/>
    </row>
    <row r="20" spans="1:11" ht="33" customHeight="1" thickBot="1" x14ac:dyDescent="0.2">
      <c r="A20" s="274" t="s">
        <v>127</v>
      </c>
      <c r="B20" s="274"/>
      <c r="C20" s="274"/>
      <c r="D20" s="274"/>
      <c r="E20" s="274"/>
      <c r="F20" s="275" t="s">
        <v>132</v>
      </c>
      <c r="G20" s="276"/>
      <c r="H20" s="274" t="s">
        <v>131</v>
      </c>
      <c r="I20" s="274"/>
      <c r="J20" s="276" t="s">
        <v>132</v>
      </c>
      <c r="K20" s="277"/>
    </row>
    <row r="21" spans="1:11" ht="13.5" customHeight="1" x14ac:dyDescent="0.15">
      <c r="A21" s="250" t="s">
        <v>109</v>
      </c>
      <c r="B21" s="250"/>
      <c r="C21" s="250"/>
      <c r="D21" s="250"/>
      <c r="E21" s="250"/>
      <c r="F21" s="251" t="s">
        <v>110</v>
      </c>
      <c r="G21" s="252"/>
      <c r="H21" s="253"/>
      <c r="I21" s="257" t="s">
        <v>111</v>
      </c>
      <c r="J21" s="257" t="s">
        <v>112</v>
      </c>
      <c r="K21" s="265" t="s">
        <v>113</v>
      </c>
    </row>
    <row r="22" spans="1:11" x14ac:dyDescent="0.15">
      <c r="A22" s="88" t="s">
        <v>114</v>
      </c>
      <c r="B22" s="267" t="s">
        <v>115</v>
      </c>
      <c r="C22" s="267"/>
      <c r="D22" s="267"/>
      <c r="E22" s="267"/>
      <c r="F22" s="254"/>
      <c r="G22" s="255"/>
      <c r="H22" s="256"/>
      <c r="I22" s="258"/>
      <c r="J22" s="258"/>
      <c r="K22" s="266"/>
    </row>
    <row r="23" spans="1:11" ht="33" customHeight="1" x14ac:dyDescent="0.15">
      <c r="A23" s="89"/>
      <c r="B23" s="89"/>
      <c r="C23" s="89"/>
      <c r="D23" s="89"/>
      <c r="E23" s="86"/>
      <c r="F23" s="247"/>
      <c r="G23" s="248"/>
      <c r="H23" s="259"/>
      <c r="I23" s="86"/>
      <c r="J23" s="90"/>
      <c r="K23" s="91">
        <f>I23*J23</f>
        <v>0</v>
      </c>
    </row>
    <row r="24" spans="1:11" ht="33" customHeight="1" x14ac:dyDescent="0.15">
      <c r="A24" s="89"/>
      <c r="B24" s="89"/>
      <c r="C24" s="89"/>
      <c r="D24" s="89"/>
      <c r="E24" s="86"/>
      <c r="F24" s="247"/>
      <c r="G24" s="248"/>
      <c r="H24" s="259"/>
      <c r="I24" s="86"/>
      <c r="J24" s="90"/>
      <c r="K24" s="91">
        <f t="shared" ref="K24:K25" si="0">I24*J24</f>
        <v>0</v>
      </c>
    </row>
    <row r="25" spans="1:11" ht="33" customHeight="1" thickBot="1" x14ac:dyDescent="0.2">
      <c r="A25" s="92"/>
      <c r="B25" s="92"/>
      <c r="C25" s="92"/>
      <c r="D25" s="92"/>
      <c r="E25" s="93"/>
      <c r="F25" s="260"/>
      <c r="G25" s="261"/>
      <c r="H25" s="262"/>
      <c r="I25" s="93"/>
      <c r="J25" s="90"/>
      <c r="K25" s="91">
        <f t="shared" si="0"/>
        <v>0</v>
      </c>
    </row>
    <row r="26" spans="1:11" ht="33" customHeight="1" x14ac:dyDescent="0.15">
      <c r="A26" s="263" t="s">
        <v>128</v>
      </c>
      <c r="B26" s="263"/>
      <c r="C26" s="263"/>
      <c r="D26" s="263"/>
      <c r="E26" s="263"/>
      <c r="F26" s="254" t="s">
        <v>129</v>
      </c>
      <c r="G26" s="255"/>
      <c r="H26" s="255"/>
      <c r="I26" s="264"/>
      <c r="J26" s="94" t="s">
        <v>116</v>
      </c>
      <c r="K26" s="95">
        <f>SUM(K23:K25)</f>
        <v>0</v>
      </c>
    </row>
    <row r="27" spans="1:11" ht="33" customHeight="1" x14ac:dyDescent="0.15">
      <c r="A27" s="246" t="s">
        <v>117</v>
      </c>
      <c r="B27" s="246"/>
      <c r="C27" s="246"/>
      <c r="D27" s="246"/>
      <c r="E27" s="246"/>
      <c r="F27" s="247" t="s">
        <v>118</v>
      </c>
      <c r="G27" s="248"/>
      <c r="H27" s="248"/>
      <c r="I27" s="249"/>
      <c r="J27" s="96" t="s">
        <v>119</v>
      </c>
      <c r="K27" s="95">
        <f>ROUNDDOWN((K26*10/110),0)</f>
        <v>0</v>
      </c>
    </row>
    <row r="28" spans="1:11" ht="33" customHeight="1" x14ac:dyDescent="0.15">
      <c r="A28" s="226"/>
      <c r="B28" s="227"/>
      <c r="C28" s="227"/>
      <c r="D28" s="227"/>
      <c r="E28" s="227"/>
      <c r="F28" s="227"/>
      <c r="G28" s="227"/>
      <c r="H28" s="227"/>
      <c r="I28" s="228"/>
      <c r="J28" s="94" t="s">
        <v>120</v>
      </c>
      <c r="K28" s="97" t="s">
        <v>121</v>
      </c>
    </row>
    <row r="29" spans="1:11" ht="33" customHeight="1" x14ac:dyDescent="0.15">
      <c r="A29" s="229"/>
      <c r="B29" s="230"/>
      <c r="C29" s="230"/>
      <c r="D29" s="230"/>
      <c r="E29" s="230"/>
      <c r="F29" s="230"/>
      <c r="G29" s="230"/>
      <c r="H29" s="230"/>
      <c r="I29" s="231"/>
      <c r="J29" s="98" t="s">
        <v>134</v>
      </c>
      <c r="K29" s="99"/>
    </row>
    <row r="30" spans="1:11" ht="33" customHeight="1" thickBot="1" x14ac:dyDescent="0.2">
      <c r="A30" s="232" t="s">
        <v>122</v>
      </c>
      <c r="B30" s="233"/>
      <c r="C30" s="233"/>
      <c r="D30" s="233"/>
      <c r="E30" s="234"/>
      <c r="F30" s="235"/>
      <c r="G30" s="236"/>
      <c r="H30" s="236"/>
      <c r="I30" s="237"/>
      <c r="J30" s="238" t="s">
        <v>123</v>
      </c>
      <c r="K30" s="239"/>
    </row>
    <row r="31" spans="1:11" ht="33" customHeight="1" x14ac:dyDescent="0.15">
      <c r="A31" s="240" t="s">
        <v>124</v>
      </c>
      <c r="B31" s="241"/>
      <c r="C31" s="241"/>
      <c r="D31" s="241"/>
      <c r="E31" s="242"/>
      <c r="F31" s="243"/>
      <c r="G31" s="244"/>
      <c r="H31" s="244"/>
      <c r="I31" s="244"/>
      <c r="J31" s="244"/>
      <c r="K31" s="245"/>
    </row>
    <row r="32" spans="1:11" ht="6" customHeight="1" x14ac:dyDescent="0.15">
      <c r="A32" s="118"/>
      <c r="B32" s="119"/>
      <c r="C32" s="119"/>
      <c r="D32" s="119"/>
      <c r="E32" s="119"/>
      <c r="F32" s="119"/>
      <c r="G32" s="119"/>
      <c r="H32" s="119"/>
      <c r="I32" s="119"/>
      <c r="J32" s="119"/>
      <c r="K32" s="120"/>
    </row>
    <row r="33" spans="1:17" ht="51" customHeight="1" x14ac:dyDescent="0.15">
      <c r="A33" s="221" t="s">
        <v>130</v>
      </c>
      <c r="B33" s="222"/>
      <c r="C33" s="222"/>
      <c r="D33" s="222"/>
      <c r="E33" s="222"/>
      <c r="F33" s="222"/>
      <c r="G33" s="222"/>
      <c r="H33" s="222"/>
      <c r="I33" s="222"/>
      <c r="J33" s="222"/>
      <c r="K33" s="223"/>
      <c r="M33" s="77"/>
      <c r="N33" s="77"/>
      <c r="O33" s="77"/>
      <c r="P33" s="77"/>
      <c r="Q33" s="77"/>
    </row>
    <row r="34" spans="1:17" ht="24.75" customHeight="1" x14ac:dyDescent="0.15">
      <c r="A34" s="78"/>
      <c r="M34" s="79"/>
      <c r="N34" s="79"/>
      <c r="O34" s="79"/>
      <c r="P34" s="79"/>
      <c r="Q34" s="79"/>
    </row>
    <row r="35" spans="1:17" ht="13.5" customHeight="1" x14ac:dyDescent="0.15">
      <c r="A35" s="78"/>
      <c r="M35" s="224"/>
      <c r="N35" s="224"/>
      <c r="O35" s="224"/>
      <c r="P35" s="224"/>
      <c r="Q35" s="224"/>
    </row>
    <row r="36" spans="1:17" ht="13.5" customHeight="1" x14ac:dyDescent="0.15">
      <c r="A36" s="78"/>
      <c r="M36" s="224"/>
      <c r="N36" s="224"/>
      <c r="O36" s="224"/>
      <c r="P36" s="224"/>
      <c r="Q36" s="224"/>
    </row>
    <row r="37" spans="1:17" ht="13.5" customHeight="1" x14ac:dyDescent="0.15">
      <c r="A37" s="78"/>
      <c r="M37" s="224"/>
      <c r="N37" s="224"/>
      <c r="O37" s="224"/>
      <c r="P37" s="224"/>
      <c r="Q37" s="224"/>
    </row>
    <row r="38" spans="1:17" x14ac:dyDescent="0.15">
      <c r="M38" s="224"/>
      <c r="N38" s="225"/>
      <c r="O38" s="225"/>
      <c r="P38" s="225"/>
      <c r="Q38" s="225"/>
    </row>
  </sheetData>
  <mergeCells count="48">
    <mergeCell ref="G7:G10"/>
    <mergeCell ref="H7:H8"/>
    <mergeCell ref="I7:K8"/>
    <mergeCell ref="H9:H10"/>
    <mergeCell ref="I9:K10"/>
    <mergeCell ref="A2:K2"/>
    <mergeCell ref="A3:K3"/>
    <mergeCell ref="A4:K4"/>
    <mergeCell ref="A5:K5"/>
    <mergeCell ref="A6:K6"/>
    <mergeCell ref="G11:G16"/>
    <mergeCell ref="H11:H12"/>
    <mergeCell ref="I11:K12"/>
    <mergeCell ref="I13:K13"/>
    <mergeCell ref="I14:K14"/>
    <mergeCell ref="I15:K15"/>
    <mergeCell ref="I16:K16"/>
    <mergeCell ref="J21:J22"/>
    <mergeCell ref="K21:K22"/>
    <mergeCell ref="B22:E22"/>
    <mergeCell ref="A18:K18"/>
    <mergeCell ref="A19:E19"/>
    <mergeCell ref="F19:K19"/>
    <mergeCell ref="A20:E20"/>
    <mergeCell ref="F20:G20"/>
    <mergeCell ref="H20:I20"/>
    <mergeCell ref="J20:K20"/>
    <mergeCell ref="A27:E27"/>
    <mergeCell ref="F27:I27"/>
    <mergeCell ref="A21:E21"/>
    <mergeCell ref="F21:H22"/>
    <mergeCell ref="I21:I22"/>
    <mergeCell ref="F23:H23"/>
    <mergeCell ref="F24:H24"/>
    <mergeCell ref="F25:H25"/>
    <mergeCell ref="A26:E26"/>
    <mergeCell ref="F26:I26"/>
    <mergeCell ref="A28:I29"/>
    <mergeCell ref="A30:E30"/>
    <mergeCell ref="F30:I30"/>
    <mergeCell ref="J30:K30"/>
    <mergeCell ref="A31:E31"/>
    <mergeCell ref="F31:K31"/>
    <mergeCell ref="A33:K33"/>
    <mergeCell ref="M35:Q35"/>
    <mergeCell ref="M36:Q36"/>
    <mergeCell ref="M37:Q37"/>
    <mergeCell ref="M38:Q38"/>
  </mergeCells>
  <phoneticPr fontId="4"/>
  <printOptions horizontalCentered="1" verticalCentered="1"/>
  <pageMargins left="0.51181102362204722" right="0.31496062992125984" top="0.35433070866141736" bottom="0.35433070866141736"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第１号依頼書</vt:lpstr>
      <vt:lpstr>第１号別紙明細書</vt:lpstr>
      <vt:lpstr>第３号変更依頼書</vt:lpstr>
      <vt:lpstr>第３号別紙明細書（変更)</vt:lpstr>
      <vt:lpstr>第５号技術支援レポート</vt:lpstr>
      <vt:lpstr>第６号複写依頼書</vt:lpstr>
      <vt:lpstr>第１号依頼書!Print_Area</vt:lpstr>
      <vt:lpstr>第１号別紙明細書!Print_Area</vt:lpstr>
      <vt:lpstr>'第３号別紙明細書（変更)'!Print_Area</vt:lpstr>
      <vt:lpstr>第３号変更依頼書!Print_Area</vt:lpstr>
      <vt:lpstr>第５号技術支援レポート!Print_Area</vt:lpstr>
      <vt:lpstr>第６号複写依頼書!Print_Area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梁井 秀樹</dc:creator>
  <cp:lastModifiedBy>藤井 敬洋</cp:lastModifiedBy>
  <cp:lastPrinted>2025-02-06T04:50:56Z</cp:lastPrinted>
  <dcterms:created xsi:type="dcterms:W3CDTF">1997-01-08T22:48:59Z</dcterms:created>
  <dcterms:modified xsi:type="dcterms:W3CDTF">2026-03-19T02:35:56Z</dcterms:modified>
</cp:coreProperties>
</file>