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CC1F" lockStructure="1"/>
  <bookViews>
    <workbookView xWindow="-110" yWindow="-110" windowWidth="21820" windowHeight="13900"/>
  </bookViews>
  <sheets>
    <sheet name="計画書" sheetId="1" r:id="rId1"/>
    <sheet name="計画書　別紙" sheetId="2" r:id="rId2"/>
    <sheet name="報告書" sheetId="4" r:id="rId3"/>
    <sheet name="報告書　別紙" sheetId="5" r:id="rId4"/>
    <sheet name="Sheet1" sheetId="3" r:id="rId5"/>
  </sheets>
  <definedNames>
    <definedName name="_xlnm.Print_Area" localSheetId="2">報告書!$A$1:$J$30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<sst xmlns="http://schemas.openxmlformats.org/spreadsheetml/2006/main" xmlns:r="http://schemas.openxmlformats.org/officeDocument/2006/relationships" count="144" uniqueCount="144">
  <si>
    <t>温室効果ガス
実排出量総計</t>
    <rPh sb="0" eb="2">
      <t>オンシツ</t>
    </rPh>
    <rPh sb="2" eb="4">
      <t>コウカ</t>
    </rPh>
    <rPh sb="7" eb="8">
      <t>ジツ</t>
    </rPh>
    <rPh sb="8" eb="10">
      <t>ハイシュツ</t>
    </rPh>
    <rPh sb="10" eb="11">
      <t>リョウ</t>
    </rPh>
    <rPh sb="11" eb="13">
      <t>ソウケイ</t>
    </rPh>
    <phoneticPr fontId="1"/>
  </si>
  <si>
    <t>下段：削減率（c）</t>
    <rPh sb="0" eb="2">
      <t>ゲダン</t>
    </rPh>
    <rPh sb="3" eb="5">
      <t>サクゲン</t>
    </rPh>
    <rPh sb="5" eb="6">
      <t>リツ</t>
    </rPh>
    <phoneticPr fontId="1"/>
  </si>
  <si>
    <t>（２）事業所の所在地</t>
  </si>
  <si>
    <t>※受理年月日</t>
    <rPh sb="1" eb="3">
      <t>ジュリ</t>
    </rPh>
    <rPh sb="3" eb="6">
      <t>ネンガッピ</t>
    </rPh>
    <phoneticPr fontId="1"/>
  </si>
  <si>
    <t>１　事業の概要</t>
  </si>
  <si>
    <r>
      <t>エネルギー
起源CO</t>
    </r>
    <r>
      <rPr>
        <vertAlign val="subscript"/>
        <sz val="10"/>
        <color indexed="8"/>
        <rFont val="ＭＳ 明朝"/>
      </rPr>
      <t>2</t>
    </r>
  </si>
  <si>
    <t>　《原単位を削減目標とする場合》</t>
  </si>
  <si>
    <t>別紙</t>
  </si>
  <si>
    <t>（４）事業所位置図</t>
  </si>
  <si>
    <t>２　計画の期間</t>
  </si>
  <si>
    <t>注　１　実施状況の内容については、別紙によることとして、規則第75条の２第２項に
　　　掲げる事項について記載するものであること。</t>
    <rPh sb="4" eb="6">
      <t>ジッシ</t>
    </rPh>
    <rPh sb="6" eb="8">
      <t>ジョウキョウ</t>
    </rPh>
    <phoneticPr fontId="1"/>
  </si>
  <si>
    <t>（３）業種</t>
  </si>
  <si>
    <t>削減率</t>
    <rPh sb="0" eb="2">
      <t>サクゲン</t>
    </rPh>
    <rPh sb="2" eb="3">
      <t>リツ</t>
    </rPh>
    <phoneticPr fontId="1"/>
  </si>
  <si>
    <t>（１）事業所の名称</t>
  </si>
  <si>
    <t>　　　別紙のとおり</t>
  </si>
  <si>
    <t>　　</t>
  </si>
  <si>
    <t>計画の内容</t>
    <rPh sb="0" eb="2">
      <t>ケイカク</t>
    </rPh>
    <rPh sb="3" eb="5">
      <t>ナイヨウ</t>
    </rPh>
    <phoneticPr fontId="1"/>
  </si>
  <si>
    <t>事業所の所在地</t>
    <rPh sb="0" eb="3">
      <t>ジギョウショ</t>
    </rPh>
    <rPh sb="4" eb="7">
      <t>ショザイチ</t>
    </rPh>
    <phoneticPr fontId="1"/>
  </si>
  <si>
    <t>３　計画の基本的な方向</t>
  </si>
  <si>
    <t>　広島県生活環境の保全等に関する条例第100条の２第１項の規定により、温室効果ガス削減実施状況報告書について、次のとおり提出します。</t>
    <rPh sb="41" eb="43">
      <t>サクゲン</t>
    </rPh>
    <rPh sb="43" eb="45">
      <t>ジッシ</t>
    </rPh>
    <rPh sb="45" eb="47">
      <t>ジョウキョウ</t>
    </rPh>
    <rPh sb="47" eb="49">
      <t>ホウコク</t>
    </rPh>
    <phoneticPr fontId="1"/>
  </si>
  <si>
    <t>別紙のとおり</t>
    <rPh sb="0" eb="2">
      <t>ベッシ</t>
    </rPh>
    <phoneticPr fontId="1"/>
  </si>
  <si>
    <t>(d)</t>
  </si>
  <si>
    <t>４　温室効果ガスの排出状況（二酸化炭素換算）</t>
  </si>
  <si>
    <t>広　島　県　知　事　　様</t>
  </si>
  <si>
    <t>削減目標</t>
    <rPh sb="0" eb="2">
      <t>サクゲン</t>
    </rPh>
    <rPh sb="2" eb="4">
      <t>モクヒョウ</t>
    </rPh>
    <phoneticPr fontId="1"/>
  </si>
  <si>
    <t>【エネルギー起源二酸化炭素】</t>
  </si>
  <si>
    <t>温室効果ガスの種類</t>
  </si>
  <si>
    <t>一酸化二窒素</t>
    <rPh sb="0" eb="3">
      <t>イッサンカ</t>
    </rPh>
    <rPh sb="3" eb="4">
      <t>ニ</t>
    </rPh>
    <rPh sb="4" eb="6">
      <t>チッソ</t>
    </rPh>
    <phoneticPr fontId="1"/>
  </si>
  <si>
    <t>３　温室効果ガスの総排出量に関する数量的な目標の達成状況</t>
    <rPh sb="24" eb="26">
      <t>タッセイ</t>
    </rPh>
    <rPh sb="26" eb="28">
      <t>ジョウキョウ</t>
    </rPh>
    <phoneticPr fontId="1"/>
  </si>
  <si>
    <t>　《排出量を削減目標とする場合》</t>
  </si>
  <si>
    <t>基準年度</t>
  </si>
  <si>
    <t>人にあってはその代表者の氏名</t>
  </si>
  <si>
    <t>直近年度</t>
  </si>
  <si>
    <t>（ｂ）</t>
  </si>
  <si>
    <t>二酸化炭素</t>
  </si>
  <si>
    <t>【非エネルギー起源二酸化炭素】</t>
  </si>
  <si>
    <t>【その他温室効果ガス】</t>
  </si>
  <si>
    <t>○　温室効果ガスの排出抑制に向けた取組</t>
  </si>
  <si>
    <t>メタン</t>
  </si>
  <si>
    <t>注　１　計画の内容については、別紙によることとして、規則第74条第１項に掲げる
　　　事項及び対象期間について記載するものであること。</t>
  </si>
  <si>
    <t>一酸化二窒素</t>
  </si>
  <si>
    <t>　　　　　　　　　　　　　　　　　　　　　　　　　　　　　　　　　　　　温室効果ガス削減実施状況報告書</t>
    <rPh sb="44" eb="46">
      <t>ジッシ</t>
    </rPh>
    <rPh sb="46" eb="48">
      <t>ジョウキョウ</t>
    </rPh>
    <rPh sb="48" eb="50">
      <t>ホウコク</t>
    </rPh>
    <rPh sb="50" eb="51">
      <t>ショ</t>
    </rPh>
    <phoneticPr fontId="1"/>
  </si>
  <si>
    <t>数値目標</t>
    <rPh sb="0" eb="2">
      <t>スウチ</t>
    </rPh>
    <rPh sb="2" eb="4">
      <t>モクヒョウ</t>
    </rPh>
    <phoneticPr fontId="1"/>
  </si>
  <si>
    <t>５　温室効果ガスの総排出量に関する数量的な目標</t>
  </si>
  <si>
    <t>排出見込量</t>
  </si>
  <si>
    <t>　　　年　　　月　　　日</t>
    <rPh sb="3" eb="4">
      <t>トシ</t>
    </rPh>
    <rPh sb="7" eb="8">
      <t>ツキ</t>
    </rPh>
    <rPh sb="11" eb="12">
      <t>ヒ</t>
    </rPh>
    <phoneticPr fontId="1"/>
  </si>
  <si>
    <t xml:space="preserve">　　原単位算定に用いた指標： </t>
  </si>
  <si>
    <t>総排出量</t>
  </si>
  <si>
    <t>※　削減率(d)＝｛(c)－(g)｝/(c)×100　　原単位(c)＝(a)/(b)　　原単位見込(g)＝(e)/(f)</t>
  </si>
  <si>
    <t>事業所の名称</t>
    <rPh sb="0" eb="3">
      <t>ジギョウショ</t>
    </rPh>
    <rPh sb="4" eb="6">
      <t>メイショウ</t>
    </rPh>
    <phoneticPr fontId="1"/>
  </si>
  <si>
    <t>４　温室効果ガスの排出の抑制に係る具体的な取組の実施状況</t>
    <rPh sb="24" eb="26">
      <t>ジッシ</t>
    </rPh>
    <rPh sb="26" eb="28">
      <t>ジョウキョウ</t>
    </rPh>
    <phoneticPr fontId="1"/>
  </si>
  <si>
    <t>目標設定の考え方</t>
    <rPh sb="0" eb="2">
      <t>モクヒョウ</t>
    </rPh>
    <rPh sb="2" eb="4">
      <t>セッテイ</t>
    </rPh>
    <rPh sb="5" eb="6">
      <t>カンガ</t>
    </rPh>
    <rPh sb="7" eb="8">
      <t>カタ</t>
    </rPh>
    <phoneticPr fontId="1"/>
  </si>
  <si>
    <t>（１）推進・点検体制</t>
  </si>
  <si>
    <t>数値</t>
    <rPh sb="0" eb="2">
      <t>スウチ</t>
    </rPh>
    <phoneticPr fontId="1"/>
  </si>
  <si>
    <t>（２）実施状況の点検・評価</t>
  </si>
  <si>
    <t>削減量</t>
    <rPh sb="0" eb="2">
      <t>サクゲン</t>
    </rPh>
    <rPh sb="2" eb="3">
      <t>リョウ</t>
    </rPh>
    <phoneticPr fontId="1"/>
  </si>
  <si>
    <t>基準年度</t>
    <rPh sb="0" eb="2">
      <t>キジュン</t>
    </rPh>
    <rPh sb="2" eb="4">
      <t>ネンド</t>
    </rPh>
    <phoneticPr fontId="1"/>
  </si>
  <si>
    <t>温 室 効 果 ガ ス 削 減 計 画 書　</t>
    <rPh sb="0" eb="1">
      <t>アツシ</t>
    </rPh>
    <rPh sb="2" eb="3">
      <t>シツ</t>
    </rPh>
    <rPh sb="4" eb="5">
      <t>コウ</t>
    </rPh>
    <rPh sb="6" eb="7">
      <t>ハタシ</t>
    </rPh>
    <rPh sb="12" eb="13">
      <t>ケズ</t>
    </rPh>
    <rPh sb="14" eb="15">
      <t>ゲン</t>
    </rPh>
    <rPh sb="16" eb="17">
      <t>ケイ</t>
    </rPh>
    <rPh sb="18" eb="19">
      <t>ガ</t>
    </rPh>
    <rPh sb="20" eb="21">
      <t>ショ</t>
    </rPh>
    <phoneticPr fontId="1"/>
  </si>
  <si>
    <t>排出</t>
    <rPh sb="0" eb="2">
      <t>ハイシュツ</t>
    </rPh>
    <phoneticPr fontId="1"/>
  </si>
  <si>
    <t>温室効果ガスの種類</t>
    <rPh sb="0" eb="2">
      <t>オンシツ</t>
    </rPh>
    <rPh sb="2" eb="4">
      <t>コウカ</t>
    </rPh>
    <rPh sb="7" eb="9">
      <t>シュルイ</t>
    </rPh>
    <phoneticPr fontId="1"/>
  </si>
  <si>
    <r>
      <t>温室効果ガス排出量（t-CO</t>
    </r>
    <r>
      <rPr>
        <vertAlign val="subscript"/>
        <sz val="12"/>
        <color auto="1"/>
        <rFont val="ＭＳ 明朝"/>
      </rPr>
      <t>2</t>
    </r>
    <r>
      <rPr>
        <sz val="10.5"/>
        <color auto="1"/>
        <rFont val="ＭＳ 明朝"/>
      </rPr>
      <t>）</t>
    </r>
  </si>
  <si>
    <t>温室効果ガス
みなし排出量</t>
    <rPh sb="0" eb="2">
      <t>オンシツ</t>
    </rPh>
    <rPh sb="2" eb="4">
      <t>コウカ</t>
    </rPh>
    <rPh sb="10" eb="12">
      <t>ハイシュツ</t>
    </rPh>
    <rPh sb="12" eb="13">
      <t>リョウ</t>
    </rPh>
    <phoneticPr fontId="1"/>
  </si>
  <si>
    <t>（３）計画書等の公表</t>
    <rPh sb="3" eb="5">
      <t>ケイカク</t>
    </rPh>
    <rPh sb="5" eb="6">
      <t>ショ</t>
    </rPh>
    <rPh sb="6" eb="7">
      <t>トウ</t>
    </rPh>
    <rPh sb="8" eb="10">
      <t>コウヒョウ</t>
    </rPh>
    <phoneticPr fontId="1"/>
  </si>
  <si>
    <t>排出量</t>
    <rPh sb="0" eb="2">
      <t>ハイシュツ</t>
    </rPh>
    <rPh sb="2" eb="3">
      <t>リョウ</t>
    </rPh>
    <phoneticPr fontId="1"/>
  </si>
  <si>
    <t>（a)</t>
  </si>
  <si>
    <t>提出者</t>
    <rPh sb="0" eb="3">
      <t>テイシュツシャ</t>
    </rPh>
    <phoneticPr fontId="1"/>
  </si>
  <si>
    <t>氏名又は名称及び住所並びに法</t>
  </si>
  <si>
    <t>連絡先</t>
    <rPh sb="0" eb="3">
      <t>レンラクサキ</t>
    </rPh>
    <phoneticPr fontId="1"/>
  </si>
  <si>
    <t>　</t>
  </si>
  <si>
    <t>排出量</t>
    <rPh sb="0" eb="2">
      <t>ハイシュツ</t>
    </rPh>
    <phoneticPr fontId="1"/>
  </si>
  <si>
    <t>※整理番号</t>
    <rPh sb="1" eb="3">
      <t>セイリ</t>
    </rPh>
    <rPh sb="3" eb="5">
      <t>バンゴウ</t>
    </rPh>
    <phoneticPr fontId="1"/>
  </si>
  <si>
    <t>原単位</t>
    <rPh sb="0" eb="3">
      <t>ゲンタンイ</t>
    </rPh>
    <phoneticPr fontId="1"/>
  </si>
  <si>
    <t>（ｃ）</t>
  </si>
  <si>
    <t>見込量</t>
    <rPh sb="0" eb="2">
      <t>ミコ</t>
    </rPh>
    <rPh sb="2" eb="3">
      <t>リョウ</t>
    </rPh>
    <phoneticPr fontId="1"/>
  </si>
  <si>
    <t>見込数値</t>
    <rPh sb="0" eb="2">
      <t>ミコ</t>
    </rPh>
    <rPh sb="2" eb="4">
      <t>スウチ</t>
    </rPh>
    <phoneticPr fontId="1"/>
  </si>
  <si>
    <t>見込</t>
    <rPh sb="0" eb="2">
      <t>ミコ</t>
    </rPh>
    <phoneticPr fontId="1"/>
  </si>
  <si>
    <t>（ｄ)</t>
  </si>
  <si>
    <t>（e)</t>
  </si>
  <si>
    <t>（f）</t>
  </si>
  <si>
    <t>（g）</t>
  </si>
  <si>
    <t>原単位
削減目標</t>
    <rPh sb="0" eb="3">
      <t>ゲンタンイ</t>
    </rPh>
    <rPh sb="4" eb="6">
      <t>サクゲン</t>
    </rPh>
    <rPh sb="6" eb="8">
      <t>モクヒョウ</t>
    </rPh>
    <phoneticPr fontId="1"/>
  </si>
  <si>
    <t>※備　  　考</t>
    <rPh sb="1" eb="2">
      <t>ソナエ</t>
    </rPh>
    <rPh sb="6" eb="7">
      <t>コウ</t>
    </rPh>
    <phoneticPr fontId="1"/>
  </si>
  <si>
    <t>合計量</t>
    <rPh sb="0" eb="2">
      <t>ゴウケイ</t>
    </rPh>
    <rPh sb="2" eb="3">
      <t>リョウ</t>
    </rPh>
    <phoneticPr fontId="1"/>
  </si>
  <si>
    <t>種　　類</t>
    <rPh sb="0" eb="1">
      <t>タネ</t>
    </rPh>
    <rPh sb="3" eb="4">
      <t>タグイ</t>
    </rPh>
    <phoneticPr fontId="1"/>
  </si>
  <si>
    <t>項　　目</t>
    <rPh sb="0" eb="1">
      <t>コウ</t>
    </rPh>
    <rPh sb="3" eb="4">
      <t>メ</t>
    </rPh>
    <phoneticPr fontId="1"/>
  </si>
  <si>
    <t>目標年度</t>
  </si>
  <si>
    <t>温室効果ガス削減計画</t>
  </si>
  <si>
    <t>－</t>
  </si>
  <si>
    <t>欄に記入してください</t>
    <rPh sb="0" eb="1">
      <t>ラン</t>
    </rPh>
    <rPh sb="2" eb="4">
      <t>キニュウ</t>
    </rPh>
    <phoneticPr fontId="1"/>
  </si>
  <si>
    <t>（b）</t>
  </si>
  <si>
    <t>（c)</t>
  </si>
  <si>
    <t>　※　削減率(b)＝(c)/(a)×100　　削減量(c)=(a)-(d)</t>
  </si>
  <si>
    <t>-</t>
  </si>
  <si>
    <t>その他
温室効果ガス</t>
  </si>
  <si>
    <t>目標年度</t>
    <rPh sb="0" eb="2">
      <t>モクヒョウ</t>
    </rPh>
    <rPh sb="2" eb="4">
      <t>ネンド</t>
    </rPh>
    <phoneticPr fontId="1"/>
  </si>
  <si>
    <t>様式第23号（第74条関係）</t>
  </si>
  <si>
    <t>具体的な取組</t>
    <rPh sb="0" eb="3">
      <t>グタイテキ</t>
    </rPh>
    <rPh sb="4" eb="6">
      <t>トリクミ</t>
    </rPh>
    <phoneticPr fontId="1"/>
  </si>
  <si>
    <t>上段：原単位（b）</t>
    <rPh sb="0" eb="2">
      <t>ジョウダン</t>
    </rPh>
    <rPh sb="3" eb="6">
      <t>ゲンタンイ</t>
    </rPh>
    <phoneticPr fontId="1"/>
  </si>
  <si>
    <t>○　温室効果ガスみなし排出量の抑制に関する取組（環境価値の活用等）</t>
  </si>
  <si>
    <r>
      <t>　　</t>
    </r>
    <r>
      <rPr>
        <sz val="12"/>
        <color auto="1"/>
        <rFont val="ＭＳ 明朝"/>
      </rPr>
      <t>　</t>
    </r>
  </si>
  <si>
    <t>○　その他の取組</t>
  </si>
  <si>
    <r>
      <t>その他
温室効果
ガス
ＨＦＣ
ＰＦＣ
ＳＦ</t>
    </r>
    <r>
      <rPr>
        <vertAlign val="subscript"/>
        <sz val="10.5"/>
        <color auto="1"/>
        <rFont val="ＭＳ 明朝"/>
      </rPr>
      <t>6</t>
    </r>
    <r>
      <rPr>
        <sz val="10.5"/>
        <color auto="1"/>
        <rFont val="ＭＳ 明朝"/>
      </rPr>
      <t xml:space="preserve">
ＮＦ</t>
    </r>
    <r>
      <rPr>
        <vertAlign val="subscript"/>
        <sz val="10.5"/>
        <color auto="1"/>
        <rFont val="ＭＳ 明朝"/>
      </rPr>
      <t>3</t>
    </r>
  </si>
  <si>
    <r>
      <t>エネルギー起源CO</t>
    </r>
    <r>
      <rPr>
        <vertAlign val="subscript"/>
        <sz val="10"/>
        <color auto="1"/>
        <rFont val="ＭＳ 明朝"/>
      </rPr>
      <t>2</t>
    </r>
  </si>
  <si>
    <r>
      <t>非エネルギー起源CO</t>
    </r>
    <r>
      <rPr>
        <vertAlign val="subscript"/>
        <sz val="10"/>
        <color auto="1"/>
        <rFont val="ＭＳ 明朝"/>
      </rPr>
      <t>2</t>
    </r>
  </si>
  <si>
    <t>エネルギー消費原単位
（原油換算kl）</t>
    <rPh sb="12" eb="14">
      <t>ゲンユ</t>
    </rPh>
    <rPh sb="14" eb="16">
      <t>カンザン</t>
    </rPh>
    <phoneticPr fontId="1"/>
  </si>
  <si>
    <t>※　環境に配慮した実践的な取組などをされていれば記載してください。</t>
    <rPh sb="24" eb="26">
      <t>キサイ</t>
    </rPh>
    <phoneticPr fontId="1"/>
  </si>
  <si>
    <t>　広島県生活環境の保全等に関する条例第100条第１項の規定により、温室効果ガス削減計画書について、次のとおり提出します。</t>
  </si>
  <si>
    <t>　　２　※の欄には、記載しないこと。</t>
  </si>
  <si>
    <t>　　３　用紙の大きさは、日本産業規格A列4とすること。</t>
  </si>
  <si>
    <r>
      <t>　　　　　　　　　　　　　　　　　　　　              　単位：排出量（t-CO</t>
    </r>
    <r>
      <rPr>
        <vertAlign val="subscript"/>
        <sz val="10"/>
        <color auto="1"/>
        <rFont val="ＭＳ 明朝"/>
      </rPr>
      <t>2</t>
    </r>
    <r>
      <rPr>
        <sz val="10"/>
        <color auto="1"/>
        <rFont val="ＭＳ 明朝"/>
      </rPr>
      <t>）、削減率（％）</t>
    </r>
  </si>
  <si>
    <r>
      <t>　　　　　　　　　　　　　　　　　　　単位：排出量(t-CO</t>
    </r>
    <r>
      <rPr>
        <vertAlign val="subscript"/>
        <sz val="10"/>
        <color auto="1"/>
        <rFont val="ＭＳ 明朝"/>
      </rPr>
      <t>2</t>
    </r>
    <r>
      <rPr>
        <sz val="10"/>
        <color auto="1"/>
        <rFont val="ＭＳ 明朝"/>
      </rPr>
      <t>）、原単位量（kg等）、削減率（％）</t>
    </r>
  </si>
  <si>
    <t>※ 「原単位」で作成する場合は、数値目標欄の記載例中、「使用量」を「原単位」に適宜読み替えること。</t>
  </si>
  <si>
    <t>６　温室効果ガスの排出の抑制に係る措置及び目標並びに具体的な取組</t>
  </si>
  <si>
    <t>７　温室効果ガス削減計画の推進並びに実施状況の点検及び評価に関する方法　</t>
  </si>
  <si>
    <t>令和　　　年　　　月　　　日</t>
  </si>
  <si>
    <t>様式第23号の２（第75条の２関係）</t>
  </si>
  <si>
    <t>実施状況の内容</t>
    <rPh sb="0" eb="2">
      <t>ジッシ</t>
    </rPh>
    <rPh sb="2" eb="4">
      <t>ジョウキョウ</t>
    </rPh>
    <rPh sb="5" eb="7">
      <t>ナイヨウ</t>
    </rPh>
    <phoneticPr fontId="1"/>
  </si>
  <si>
    <t>※備　　　　考</t>
    <rPh sb="1" eb="2">
      <t>ソナエ</t>
    </rPh>
    <rPh sb="6" eb="7">
      <t>コウ</t>
    </rPh>
    <phoneticPr fontId="1"/>
  </si>
  <si>
    <t>　　３　用紙の大きさは、日本産業規格Ａ列４とすること。</t>
    <rPh sb="14" eb="15">
      <t>サン</t>
    </rPh>
    <phoneticPr fontId="1"/>
  </si>
  <si>
    <t xml:space="preserve">   　　　　温室効果ガス削減実施状況報告書　</t>
    <rPh sb="7" eb="8">
      <t>アツシ</t>
    </rPh>
    <rPh sb="8" eb="9">
      <t>シツ</t>
    </rPh>
    <rPh sb="9" eb="10">
      <t>コウ</t>
    </rPh>
    <rPh sb="10" eb="11">
      <t>ハタシ</t>
    </rPh>
    <rPh sb="13" eb="14">
      <t>ケズ</t>
    </rPh>
    <rPh sb="14" eb="15">
      <t>ゲン</t>
    </rPh>
    <rPh sb="15" eb="16">
      <t>ジツ</t>
    </rPh>
    <rPh sb="16" eb="17">
      <t>シ</t>
    </rPh>
    <rPh sb="17" eb="18">
      <t>ジョウ</t>
    </rPh>
    <rPh sb="18" eb="19">
      <t>キョウ</t>
    </rPh>
    <rPh sb="19" eb="20">
      <t>ホウ</t>
    </rPh>
    <rPh sb="20" eb="21">
      <t>コク</t>
    </rPh>
    <rPh sb="21" eb="22">
      <t>ショ</t>
    </rPh>
    <phoneticPr fontId="1"/>
  </si>
  <si>
    <r>
      <t>　　</t>
    </r>
    <r>
      <rPr>
        <sz val="12"/>
        <color indexed="8"/>
        <rFont val="ＭＳ 明朝"/>
      </rPr>
      <t>　</t>
    </r>
  </si>
  <si>
    <t>　○　温室効果ガスの排出抑制に向けた取組</t>
  </si>
  <si>
    <r>
      <t>○　</t>
    </r>
    <r>
      <rPr>
        <sz val="12"/>
        <color auto="1"/>
        <rFont val="ＭＳ 明朝"/>
      </rPr>
      <t>その他の取</t>
    </r>
    <r>
      <rPr>
        <sz val="12"/>
        <color indexed="8"/>
        <rFont val="ＭＳ 明朝"/>
      </rPr>
      <t>組</t>
    </r>
  </si>
  <si>
    <t>温室効果
ガスの種類</t>
    <rPh sb="0" eb="2">
      <t>オンシツ</t>
    </rPh>
    <rPh sb="2" eb="4">
      <t>コウカ</t>
    </rPh>
    <rPh sb="8" eb="10">
      <t>シュルイ</t>
    </rPh>
    <phoneticPr fontId="1"/>
  </si>
  <si>
    <r>
      <t>非エネルギー
起源CO</t>
    </r>
    <r>
      <rPr>
        <vertAlign val="subscript"/>
        <sz val="10"/>
        <color indexed="8"/>
        <rFont val="ＭＳ 明朝"/>
      </rPr>
      <t>2</t>
    </r>
  </si>
  <si>
    <t>実績に対する自己評価</t>
    <rPh sb="0" eb="2">
      <t>ジッセキ</t>
    </rPh>
    <rPh sb="3" eb="4">
      <t>タイ</t>
    </rPh>
    <rPh sb="6" eb="8">
      <t>ジコ</t>
    </rPh>
    <rPh sb="8" eb="10">
      <t>ヒョウカ</t>
    </rPh>
    <phoneticPr fontId="1"/>
  </si>
  <si>
    <r>
      <t>※　削減率(c)＝</t>
    </r>
    <r>
      <rPr>
        <sz val="10"/>
        <color auto="1"/>
        <rFont val="ＭＳ 明朝"/>
      </rPr>
      <t>((a)-(b))</t>
    </r>
    <r>
      <rPr>
        <sz val="10"/>
        <color indexed="8"/>
        <rFont val="ＭＳ 明朝"/>
      </rPr>
      <t>/(a)×100　　削減量の対基準年度比(e)=((a)-(d))/(a)×100</t>
    </r>
    <rPh sb="32" eb="33">
      <t>タイ</t>
    </rPh>
    <rPh sb="33" eb="35">
      <t>キジュン</t>
    </rPh>
    <rPh sb="35" eb="37">
      <t>ネンド</t>
    </rPh>
    <rPh sb="37" eb="38">
      <t>ヒ</t>
    </rPh>
    <phoneticPr fontId="1"/>
  </si>
  <si>
    <t>温室効果ガス
排出量総計</t>
    <rPh sb="0" eb="2">
      <t>オンシツ</t>
    </rPh>
    <rPh sb="2" eb="4">
      <t>コウカ</t>
    </rPh>
    <rPh sb="7" eb="9">
      <t>ハイシュツ</t>
    </rPh>
    <rPh sb="9" eb="10">
      <t>リョウ</t>
    </rPh>
    <rPh sb="10" eb="12">
      <t>ソウケイ</t>
    </rPh>
    <phoneticPr fontId="1"/>
  </si>
  <si>
    <t xml:space="preserve"> エネルギー消費
 原単位
 （原油換算kl）</t>
    <rPh sb="6" eb="8">
      <t>ショウヒ</t>
    </rPh>
    <rPh sb="10" eb="13">
      <t>ゲンタンイ</t>
    </rPh>
    <rPh sb="16" eb="18">
      <t>ゲンユ</t>
    </rPh>
    <rPh sb="18" eb="20">
      <t>カンザン</t>
    </rPh>
    <phoneticPr fontId="1"/>
  </si>
  <si>
    <t>項　目</t>
    <rPh sb="0" eb="1">
      <t>コウ</t>
    </rPh>
    <rPh sb="2" eb="3">
      <t>メ</t>
    </rPh>
    <phoneticPr fontId="1"/>
  </si>
  <si>
    <r>
      <t>※　環境に配慮した実践的な取組などをされていれば</t>
    </r>
    <r>
      <rPr>
        <sz val="11"/>
        <color auto="1"/>
        <rFont val="ＭＳ 明朝"/>
      </rPr>
      <t>記載</t>
    </r>
    <r>
      <rPr>
        <sz val="11"/>
        <color indexed="8"/>
        <rFont val="ＭＳ 明朝"/>
      </rPr>
      <t>してください。</t>
    </r>
    <rPh sb="24" eb="26">
      <t>キサイ</t>
    </rPh>
    <phoneticPr fontId="1"/>
  </si>
  <si>
    <t xml:space="preserve"> 基準年度
排出量(a)</t>
    <rPh sb="1" eb="3">
      <t>キジュン</t>
    </rPh>
    <rPh sb="3" eb="5">
      <t>ネンド</t>
    </rPh>
    <rPh sb="6" eb="8">
      <t>ハイシュツ</t>
    </rPh>
    <rPh sb="8" eb="9">
      <t>リョウ</t>
    </rPh>
    <phoneticPr fontId="1"/>
  </si>
  <si>
    <t>基準年度
原単位（a）</t>
    <rPh sb="0" eb="2">
      <t>キジュン</t>
    </rPh>
    <rPh sb="2" eb="4">
      <t>ネンド</t>
    </rPh>
    <rPh sb="5" eb="8">
      <t>ゲンタンイ</t>
    </rPh>
    <phoneticPr fontId="1"/>
  </si>
  <si>
    <t>上段：見込量（b）</t>
    <rPh sb="0" eb="2">
      <t>ジョウダン</t>
    </rPh>
    <rPh sb="3" eb="5">
      <t>ミコミ</t>
    </rPh>
    <rPh sb="5" eb="6">
      <t>リョウ</t>
    </rPh>
    <phoneticPr fontId="1"/>
  </si>
  <si>
    <t>令和　年度
(　)</t>
    <rPh sb="0" eb="2">
      <t>レイワ</t>
    </rPh>
    <rPh sb="3" eb="5">
      <t>ネンド</t>
    </rPh>
    <phoneticPr fontId="1"/>
  </si>
  <si>
    <t>令和　年度
(　　)</t>
    <rPh sb="0" eb="2">
      <t>レイワ</t>
    </rPh>
    <rPh sb="3" eb="5">
      <t>ネンド</t>
    </rPh>
    <phoneticPr fontId="1"/>
  </si>
  <si>
    <t>削減量等</t>
    <rPh sb="0" eb="2">
      <t>サクゲン</t>
    </rPh>
    <rPh sb="2" eb="3">
      <t>リョウ</t>
    </rPh>
    <rPh sb="3" eb="4">
      <t>トウ</t>
    </rPh>
    <phoneticPr fontId="1"/>
  </si>
  <si>
    <r>
      <t>計画期間の実績</t>
    </r>
    <r>
      <rPr>
        <sz val="9"/>
        <color auto="1"/>
        <rFont val="ＭＳ 明朝"/>
      </rPr>
      <t xml:space="preserve">
（上段:実排出量(ｄ)、下段：削減量の対基準年度比（e）)</t>
    </r>
    <rPh sb="0" eb="2">
      <t>ケイカク</t>
    </rPh>
    <rPh sb="2" eb="4">
      <t>キカン</t>
    </rPh>
    <rPh sb="5" eb="7">
      <t>ジッセキ</t>
    </rPh>
    <rPh sb="9" eb="11">
      <t>ジョウダン</t>
    </rPh>
    <rPh sb="12" eb="13">
      <t>ジツ</t>
    </rPh>
    <rPh sb="13" eb="15">
      <t>ハイシュツ</t>
    </rPh>
    <rPh sb="15" eb="16">
      <t>リョウ</t>
    </rPh>
    <rPh sb="20" eb="22">
      <t>ゲダン</t>
    </rPh>
    <rPh sb="23" eb="25">
      <t>サクゲン</t>
    </rPh>
    <rPh sb="25" eb="26">
      <t>リョウ</t>
    </rPh>
    <rPh sb="27" eb="28">
      <t>タイ</t>
    </rPh>
    <rPh sb="28" eb="30">
      <t>キジュン</t>
    </rPh>
    <rPh sb="30" eb="32">
      <t>ネンド</t>
    </rPh>
    <rPh sb="32" eb="33">
      <t>ヒ</t>
    </rPh>
    <phoneticPr fontId="1"/>
  </si>
  <si>
    <r>
      <t>計画期間の実績</t>
    </r>
    <r>
      <rPr>
        <sz val="9"/>
        <color auto="1"/>
        <rFont val="ＭＳ 明朝"/>
      </rPr>
      <t xml:space="preserve">
（上段:原単位実績(ｄ)、下段：削減量の対基準年度比（e）)</t>
    </r>
    <rPh sb="0" eb="2">
      <t>ケイカク</t>
    </rPh>
    <rPh sb="2" eb="4">
      <t>キカン</t>
    </rPh>
    <rPh sb="5" eb="7">
      <t>ジッセキ</t>
    </rPh>
    <rPh sb="9" eb="11">
      <t>ジョウダン</t>
    </rPh>
    <rPh sb="12" eb="15">
      <t>ゲンタンイ</t>
    </rPh>
    <rPh sb="15" eb="17">
      <t>ジッセキ</t>
    </rPh>
    <rPh sb="21" eb="23">
      <t>ゲダン</t>
    </rPh>
    <rPh sb="24" eb="26">
      <t>サクゲン</t>
    </rPh>
    <rPh sb="26" eb="27">
      <t>リョウ</t>
    </rPh>
    <rPh sb="28" eb="29">
      <t>タイ</t>
    </rPh>
    <rPh sb="29" eb="31">
      <t>キジュン</t>
    </rPh>
    <rPh sb="31" eb="33">
      <t>ネンド</t>
    </rPh>
    <rPh sb="33" eb="34">
      <t>ヒ</t>
    </rPh>
    <phoneticPr fontId="1"/>
  </si>
  <si>
    <r>
      <t>　　　　　　　　　　　　　　　　　　　　              　単位：排出量（t-CO</t>
    </r>
    <r>
      <rPr>
        <vertAlign val="subscript"/>
        <sz val="10"/>
        <color indexed="8"/>
        <rFont val="ＭＳ 明朝"/>
      </rPr>
      <t>2</t>
    </r>
    <r>
      <rPr>
        <sz val="10"/>
        <color indexed="8"/>
        <rFont val="ＭＳ 明朝"/>
      </rPr>
      <t>）、削減率（％）</t>
    </r>
  </si>
  <si>
    <t>（令和12（2030）年度）</t>
    <rPh sb="1" eb="3">
      <t>レイワ</t>
    </rPh>
    <phoneticPr fontId="1"/>
  </si>
  <si>
    <t>平成  （    ）年度</t>
  </si>
  <si>
    <t>令和  （     ）年度</t>
    <rPh sb="0" eb="2">
      <t>レイワ</t>
    </rPh>
    <phoneticPr fontId="1"/>
  </si>
  <si>
    <t>担当部署：
担当者氏名：
電話番号：
メールアドレス：</t>
  </si>
</sst>
</file>

<file path=xl/styles.xml><?xml version="1.0" encoding="utf-8"?>
<styleSheet xmlns="http://schemas.openxmlformats.org/spreadsheetml/2006/main" xmlns:r="http://schemas.openxmlformats.org/officeDocument/2006/relationships" xmlns:mc="http://schemas.openxmlformats.org/markup-compatibility/2006">
  <numFmts count="18">
    <numFmt numFmtId="176" formatCode="#"/>
    <numFmt numFmtId="177" formatCode="#,##0_ "/>
    <numFmt numFmtId="178" formatCode="&quot;平&quot;&quot;成&quot;\ &quot;（&quot;\ \ \ \ &quot;）&quot;&quot;年&quot;&quot;度&quot;"/>
    <numFmt numFmtId="179" formatCode="#,##0.0_);[Red]\(#,##0.0\)"/>
    <numFmt numFmtId="180" formatCode="#,##0_);[Red]\(#,##0\)"/>
    <numFmt numFmtId="181" formatCode="0.0_ "/>
    <numFmt numFmtId="182" formatCode="0.0000_ "/>
    <numFmt numFmtId="183" formatCode="0.000_ "/>
    <numFmt numFmtId="184" formatCode="#,##0.00_ "/>
    <numFmt numFmtId="185" formatCode="0.00_ "/>
    <numFmt numFmtId="186" formatCode="#,##0.0_ "/>
    <numFmt numFmtId="187" formatCode="#,##0.0000;[Red]\-#,##0.0000"/>
    <numFmt numFmtId="188" formatCode="#,##0.000_ "/>
    <numFmt numFmtId="189" formatCode="0.0_);[Red]\(0.0\)"/>
    <numFmt numFmtId="190" formatCode="#,##0.00_);[Red]\(#,##0.00\)"/>
    <numFmt numFmtId="191" formatCode="#,##0.0000_);[Red]\(#,##0.0000\)"/>
    <numFmt numFmtId="192" formatCode="#,##0.000_);[Red]\(#,##0.000\)"/>
    <numFmt numFmtId="193" formatCode="0_);[Red]\(0\)"/>
  </numFmts>
  <fonts count="34">
    <font>
      <sz val="11"/>
      <color auto="1"/>
      <name val="ＭＳ Ｐゴシック"/>
      <family val="3"/>
    </font>
    <font>
      <sz val="6"/>
      <color auto="1"/>
      <name val="ＭＳ Ｐゴシック"/>
      <family val="3"/>
    </font>
    <font>
      <sz val="9"/>
      <color auto="1"/>
      <name val="ＭＳ 明朝"/>
      <family val="1"/>
    </font>
    <font>
      <sz val="12"/>
      <color auto="1"/>
      <name val="ＭＳ 明朝"/>
      <family val="1"/>
    </font>
    <font>
      <sz val="12"/>
      <color auto="1"/>
      <name val="Century"/>
      <family val="1"/>
    </font>
    <font>
      <sz val="10.5"/>
      <color auto="1"/>
      <name val="ＭＳ 明朝"/>
      <family val="1"/>
    </font>
    <font>
      <sz val="10"/>
      <color auto="1"/>
      <name val="ＭＳ 明朝"/>
      <family val="1"/>
    </font>
    <font>
      <sz val="11"/>
      <color auto="1"/>
      <name val="ＭＳ 明朝"/>
      <family val="1"/>
    </font>
    <font>
      <sz val="12"/>
      <color auto="1"/>
      <name val="ＭＳ ゴシック"/>
      <family val="3"/>
    </font>
    <font>
      <b/>
      <sz val="12"/>
      <color auto="1"/>
      <name val="ＭＳ 明朝"/>
      <family val="1"/>
    </font>
    <font>
      <sz val="12"/>
      <color auto="1"/>
      <name val="‚l‚r –¾’©"/>
      <family val="3"/>
    </font>
    <font>
      <sz val="11"/>
      <color auto="1"/>
      <name val="HG丸ｺﾞｼｯｸM-PRO"/>
      <family val="3"/>
    </font>
    <font>
      <sz val="10.5"/>
      <color auto="1"/>
      <name val="Century"/>
      <family val="1"/>
    </font>
    <font>
      <sz val="12"/>
      <color auto="1"/>
      <name val="HG丸ｺﾞｼｯｸM-PRO"/>
      <family val="3"/>
    </font>
    <font>
      <sz val="10"/>
      <color auto="1"/>
      <name val="Times New Roman"/>
      <family val="1"/>
    </font>
    <font>
      <sz val="10.5"/>
      <color rgb="FF1200FF"/>
      <name val="ＭＳ 明朝"/>
      <family val="1"/>
    </font>
    <font>
      <sz val="11"/>
      <color rgb="FF1200FF"/>
      <name val="ＭＳ 明朝"/>
      <family val="1"/>
    </font>
    <font>
      <strike/>
      <sz val="11"/>
      <color auto="1"/>
      <name val="ＭＳ 明朝"/>
      <family val="1"/>
    </font>
    <font>
      <b/>
      <sz val="11"/>
      <color rgb="FFFF0000"/>
      <name val="ＭＳ Ｐゴシック"/>
      <family val="3"/>
    </font>
    <font>
      <sz val="10"/>
      <color rgb="FF1200FF"/>
      <name val="ＭＳ 明朝"/>
      <family val="1"/>
    </font>
    <font>
      <b/>
      <sz val="12"/>
      <color indexed="8"/>
      <name val="ＭＳ 明朝"/>
      <family val="1"/>
    </font>
    <font>
      <sz val="12"/>
      <color indexed="8"/>
      <name val="ＭＳ ゴシック"/>
      <family val="3"/>
    </font>
    <font>
      <sz val="12"/>
      <color indexed="8"/>
      <name val="‚l‚r –¾’©"/>
      <family val="3"/>
    </font>
    <font>
      <sz val="12"/>
      <color indexed="8"/>
      <name val="ＭＳ 明朝"/>
      <family val="1"/>
    </font>
    <font>
      <sz val="11"/>
      <color indexed="8"/>
      <name val="HG丸ｺﾞｼｯｸM-PRO"/>
      <family val="3"/>
    </font>
    <font>
      <sz val="10"/>
      <color indexed="8"/>
      <name val="ＭＳ 明朝"/>
      <family val="1"/>
    </font>
    <font>
      <sz val="9"/>
      <color indexed="8"/>
      <name val="ＭＳ 明朝"/>
      <family val="1"/>
    </font>
    <font>
      <sz val="8"/>
      <color indexed="8"/>
      <name val="ＭＳ 明朝"/>
      <family val="1"/>
    </font>
    <font>
      <sz val="11"/>
      <color indexed="8"/>
      <name val="ＭＳ 明朝"/>
      <family val="1"/>
    </font>
    <font>
      <sz val="8"/>
      <color auto="1"/>
      <name val="ＭＳ 明朝"/>
      <family val="1"/>
    </font>
    <font>
      <sz val="11"/>
      <color theme="1"/>
      <name val="游ゴシック"/>
      <family val="3"/>
    </font>
    <font>
      <sz val="9"/>
      <color auto="1"/>
      <name val="ＭＳ Ｐゴシック"/>
      <family val="3"/>
    </font>
    <font>
      <sz val="8"/>
      <color auto="1"/>
      <name val="ＭＳ Ｐゴシック"/>
      <family val="3"/>
    </font>
    <font>
      <sz val="6"/>
      <color auto="1"/>
      <name val="游ゴシック"/>
    </font>
  </fonts>
  <fills count="7">
    <fill>
      <patternFill patternType="none"/>
    </fill>
    <fill>
      <patternFill patternType="gray125"/>
    </fill>
    <fill>
      <patternFill patternType="solid">
        <fgColor indexed="43"/>
        <bgColor indexed="64"/>
      </patternFill>
    </fill>
    <fill>
      <patternFill patternType="solid">
        <fgColor rgb="FFD4F3B5"/>
        <bgColor indexed="64"/>
      </patternFill>
    </fill>
    <fill>
      <patternFill patternType="solid">
        <fgColor rgb="FFFFFFA0"/>
        <bgColor indexed="64"/>
      </patternFill>
    </fill>
    <fill>
      <patternFill patternType="solid">
        <fgColor theme="3" tint="0.8"/>
        <bgColor indexed="64"/>
      </patternFill>
    </fill>
    <fill>
      <patternFill patternType="solid">
        <fgColor rgb="FFFFE69A"/>
        <bgColor indexed="64"/>
      </patternFill>
    </fill>
  </fills>
  <borders count="6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right/>
      <top style="thin">
        <color indexed="64"/>
      </top>
      <bottom/>
      <diagonal/>
    </border>
    <border>
      <left/>
      <right/>
      <top style="medium">
        <color auto="1"/>
      </top>
      <bottom style="medium">
        <color auto="1"/>
      </bottom>
      <diagonal/>
    </border>
    <border>
      <left/>
      <right/>
      <top/>
      <bottom style="medium">
        <color auto="1"/>
      </bottom>
      <diagonal/>
    </border>
    <border>
      <left/>
      <right/>
      <top style="medium">
        <color indexed="64"/>
      </top>
      <bottom style="medium">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auto="1"/>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style="medium">
        <color indexed="64"/>
      </top>
      <bottom style="medium">
        <color indexed="64"/>
      </bottom>
      <diagonal/>
    </border>
    <border>
      <left/>
      <right/>
      <top style="medium">
        <color auto="1"/>
      </top>
      <bottom/>
      <diagonal/>
    </border>
    <border>
      <left/>
      <right style="thin">
        <color indexed="64"/>
      </right>
      <top/>
      <bottom style="medium">
        <color auto="1"/>
      </bottom>
      <diagonal/>
    </border>
    <border>
      <left/>
      <right style="thin">
        <color indexed="64"/>
      </right>
      <top/>
      <bottom style="thin">
        <color indexed="64"/>
      </bottom>
      <diagonal/>
    </border>
    <border>
      <left/>
      <right style="thin">
        <color indexed="64"/>
      </right>
      <top style="thin">
        <color indexed="64"/>
      </top>
      <bottom/>
      <diagonal/>
    </border>
    <border>
      <left/>
      <right style="medium">
        <color auto="1"/>
      </right>
      <top style="medium">
        <color auto="1"/>
      </top>
      <bottom/>
      <diagonal/>
    </border>
    <border>
      <left style="medium">
        <color auto="1"/>
      </left>
      <right style="medium">
        <color auto="1"/>
      </right>
      <top/>
      <bottom style="thin">
        <color indexed="64"/>
      </bottom>
      <diagonal/>
    </border>
    <border>
      <left style="thin">
        <color indexed="64"/>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auto="1"/>
      </top>
      <bottom style="medium">
        <color auto="1"/>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thin">
        <color indexed="64"/>
      </bottom>
      <diagonal/>
    </border>
    <border>
      <left style="thin">
        <color indexed="64"/>
      </left>
      <right style="medium">
        <color auto="1"/>
      </right>
      <top style="medium">
        <color indexed="64"/>
      </top>
      <bottom style="medium">
        <color indexed="64"/>
      </bottom>
      <diagonal/>
    </border>
    <border>
      <left style="thin">
        <color indexed="64"/>
      </left>
      <right/>
      <top/>
      <bottom style="medium">
        <color auto="1"/>
      </bottom>
      <diagonal/>
    </border>
    <border>
      <left/>
      <right style="thin">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indexed="64"/>
      </top>
      <bottom/>
      <diagonal/>
    </border>
    <border>
      <left/>
      <right style="medium">
        <color auto="1"/>
      </right>
      <top/>
      <bottom style="medium">
        <color indexed="64"/>
      </bottom>
      <diagonal/>
    </border>
    <border>
      <left/>
      <right style="medium">
        <color auto="1"/>
      </right>
      <top style="thin">
        <color indexed="64"/>
      </top>
      <bottom style="medium">
        <color auto="1"/>
      </bottom>
      <diagonal/>
    </border>
    <border diagonalUp="1">
      <left/>
      <right style="medium">
        <color auto="1"/>
      </right>
      <top style="medium">
        <color auto="1"/>
      </top>
      <bottom style="medium">
        <color auto="1"/>
      </bottom>
      <diagonal style="medium">
        <color auto="1"/>
      </diagonal>
    </border>
    <border diagonalUp="1">
      <left/>
      <right style="medium">
        <color auto="1"/>
      </right>
      <top/>
      <bottom/>
      <diagonal style="medium">
        <color auto="1"/>
      </diagonal>
    </border>
    <border>
      <left/>
      <right/>
      <top style="medium">
        <color indexed="64"/>
      </top>
      <bottom style="medium">
        <color auto="1"/>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auto="1"/>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right style="medium">
        <color auto="1"/>
      </right>
      <top style="medium">
        <color indexed="64"/>
      </top>
      <bottom style="medium">
        <color auto="1"/>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429">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justify" vertical="center"/>
    </xf>
    <xf numFmtId="0" fontId="5" fillId="0" borderId="0" xfId="0" applyFont="1" applyAlignment="1">
      <alignment horizontal="justify" vertical="center"/>
    </xf>
    <xf numFmtId="0" fontId="0" fillId="0" borderId="0" xfId="0" applyAlignment="1">
      <alignment horizontal="justify" vertical="center"/>
    </xf>
    <xf numFmtId="0" fontId="3" fillId="0" borderId="0" xfId="0" applyFont="1" applyAlignment="1">
      <alignment horizontal="justify" vertical="center"/>
    </xf>
    <xf numFmtId="0" fontId="3" fillId="0" borderId="1" xfId="0" applyFont="1" applyBorder="1" applyAlignment="1">
      <alignment horizontal="justify" vertical="center" wrapText="1"/>
    </xf>
    <xf numFmtId="0" fontId="3" fillId="0" borderId="0" xfId="0" applyFont="1" applyAlignment="1">
      <alignment horizontal="justify" vertical="center" wrapText="1"/>
    </xf>
    <xf numFmtId="0" fontId="3" fillId="0" borderId="2" xfId="0" applyFont="1" applyBorder="1" applyAlignment="1">
      <alignment horizontal="distributed" vertical="center" wrapText="1"/>
    </xf>
    <xf numFmtId="0" fontId="6" fillId="0" borderId="0" xfId="0" applyFont="1" applyAlignment="1">
      <alignment horizontal="justify" vertical="center" wrapText="1"/>
    </xf>
    <xf numFmtId="0" fontId="6" fillId="0" borderId="0" xfId="0" applyFont="1" applyAlignment="1">
      <alignment horizontal="justify" vertical="center"/>
    </xf>
    <xf numFmtId="0" fontId="7" fillId="0" borderId="1"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distributed" vertical="center"/>
    </xf>
    <xf numFmtId="0" fontId="0" fillId="0" borderId="3" xfId="0" applyBorder="1" applyAlignment="1">
      <alignment horizontal="distributed" vertical="center" wrapText="1"/>
    </xf>
    <xf numFmtId="0" fontId="6" fillId="0" borderId="0" xfId="0" applyFont="1">
      <alignment vertical="center"/>
    </xf>
    <xf numFmtId="0" fontId="3" fillId="0" borderId="0" xfId="0" applyFont="1">
      <alignment vertical="center"/>
    </xf>
    <xf numFmtId="0" fontId="7" fillId="2" borderId="4" xfId="0" applyFont="1" applyFill="1" applyBorder="1">
      <alignment vertical="center"/>
    </xf>
    <xf numFmtId="0" fontId="3" fillId="0" borderId="4" xfId="0" applyFont="1" applyBorder="1">
      <alignment vertical="center"/>
    </xf>
    <xf numFmtId="0" fontId="7" fillId="2" borderId="4" xfId="0" applyFont="1" applyFill="1" applyBorder="1" applyAlignment="1">
      <alignment vertical="center" wrapText="1"/>
    </xf>
    <xf numFmtId="0" fontId="7" fillId="0" borderId="2" xfId="0" applyFont="1" applyBorder="1">
      <alignment vertical="center"/>
    </xf>
    <xf numFmtId="0" fontId="7" fillId="0" borderId="4" xfId="0" applyFont="1" applyBorder="1">
      <alignment vertical="center"/>
    </xf>
    <xf numFmtId="0" fontId="7" fillId="0" borderId="0" xfId="0" applyFont="1">
      <alignment vertical="center"/>
    </xf>
    <xf numFmtId="0" fontId="7" fillId="0" borderId="5" xfId="0" applyFont="1" applyBorder="1">
      <alignment vertical="center"/>
    </xf>
    <xf numFmtId="0" fontId="7" fillId="0" borderId="3" xfId="0" applyFont="1" applyBorder="1">
      <alignment vertical="center"/>
    </xf>
    <xf numFmtId="0" fontId="0" fillId="2" borderId="0" xfId="0" applyFont="1" applyFill="1" applyBorder="1" applyAlignment="1">
      <alignment vertical="center"/>
    </xf>
    <xf numFmtId="0" fontId="3" fillId="0" borderId="2" xfId="0" applyFont="1" applyBorder="1" applyAlignment="1">
      <alignment horizontal="distributed" vertical="center"/>
    </xf>
    <xf numFmtId="0" fontId="0" fillId="2" borderId="0" xfId="0" applyFill="1" applyAlignment="1">
      <alignment horizontal="center" vertical="center"/>
    </xf>
    <xf numFmtId="0" fontId="3" fillId="0" borderId="3" xfId="0" applyFont="1" applyBorder="1" applyAlignment="1">
      <alignment horizontal="distributed" vertical="center"/>
    </xf>
    <xf numFmtId="0" fontId="0" fillId="0" borderId="1" xfId="0" applyBorder="1" applyAlignment="1">
      <alignment vertical="center" wrapText="1"/>
    </xf>
    <xf numFmtId="0" fontId="0" fillId="0" borderId="0" xfId="0" applyAlignment="1">
      <alignment vertical="center" wrapText="1"/>
    </xf>
    <xf numFmtId="0" fontId="0" fillId="0" borderId="0" xfId="0">
      <alignment vertical="center"/>
    </xf>
    <xf numFmtId="0" fontId="0" fillId="0" borderId="0" xfId="0" applyFont="1" applyProtection="1">
      <alignment vertical="center"/>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0" fillId="0" borderId="6" xfId="0" applyFont="1" applyBorder="1" applyProtection="1">
      <alignment vertical="center"/>
      <protection locked="0"/>
    </xf>
    <xf numFmtId="0" fontId="14" fillId="0" borderId="0" xfId="0" applyFont="1" applyAlignment="1" applyProtection="1">
      <alignment vertical="center" wrapText="1"/>
      <protection locked="0"/>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7" fillId="0" borderId="0" xfId="0" applyFont="1" applyProtection="1">
      <alignment vertical="center"/>
      <protection locked="0"/>
    </xf>
    <xf numFmtId="0" fontId="3" fillId="0" borderId="0" xfId="0" applyFont="1" applyAlignment="1" applyProtection="1">
      <alignment horizontal="center" vertical="center"/>
      <protection locked="0"/>
    </xf>
    <xf numFmtId="0" fontId="10" fillId="0" borderId="0" xfId="0" applyFont="1" applyAlignment="1" applyProtection="1">
      <alignment horizontal="left" vertical="center" indent="1"/>
      <protection locked="0"/>
    </xf>
    <xf numFmtId="0" fontId="3" fillId="0" borderId="0" xfId="0" applyFont="1" applyProtection="1">
      <alignment vertical="center"/>
      <protection locked="0"/>
    </xf>
    <xf numFmtId="176" fontId="0" fillId="3" borderId="8" xfId="0" applyNumberFormat="1" applyFont="1" applyFill="1" applyBorder="1" applyAlignment="1" applyProtection="1">
      <alignment vertical="center" wrapText="1"/>
    </xf>
    <xf numFmtId="176" fontId="0" fillId="3" borderId="9" xfId="0" applyNumberFormat="1" applyFont="1" applyFill="1" applyBorder="1" applyAlignment="1" applyProtection="1">
      <alignment vertical="center" wrapText="1"/>
    </xf>
    <xf numFmtId="0" fontId="0" fillId="2" borderId="8" xfId="0" applyFont="1" applyFill="1" applyBorder="1" applyAlignment="1" applyProtection="1">
      <alignment vertical="center" wrapText="1"/>
      <protection locked="0"/>
    </xf>
    <xf numFmtId="0" fontId="0" fillId="2" borderId="10" xfId="0" applyFont="1" applyFill="1" applyBorder="1" applyAlignment="1" applyProtection="1">
      <alignment vertical="center" wrapText="1"/>
      <protection locked="0"/>
    </xf>
    <xf numFmtId="0" fontId="0" fillId="2" borderId="9"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0" fillId="2" borderId="8" xfId="0" applyFont="1" applyFill="1" applyBorder="1" applyAlignment="1" applyProtection="1">
      <alignment horizontal="left" vertical="top" wrapText="1"/>
      <protection locked="0"/>
    </xf>
    <xf numFmtId="0" fontId="0" fillId="2" borderId="10" xfId="0" applyFont="1" applyFill="1" applyBorder="1" applyAlignment="1" applyProtection="1">
      <alignment horizontal="left" vertical="top" wrapText="1"/>
      <protection locked="0"/>
    </xf>
    <xf numFmtId="0" fontId="0" fillId="2" borderId="9" xfId="0" applyFont="1" applyFill="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2" borderId="4" xfId="0" applyFont="1" applyFill="1" applyBorder="1" applyProtection="1">
      <alignment vertical="center"/>
      <protection locked="0"/>
    </xf>
    <xf numFmtId="0" fontId="6" fillId="0" borderId="16" xfId="0" applyFont="1" applyBorder="1" applyProtection="1">
      <alignment vertical="center"/>
      <protection locked="0"/>
    </xf>
    <xf numFmtId="0" fontId="7" fillId="0" borderId="2" xfId="0" applyFont="1" applyBorder="1" applyAlignment="1" applyProtection="1">
      <alignment horizontal="center" vertical="center"/>
      <protection locked="0"/>
    </xf>
    <xf numFmtId="0" fontId="7" fillId="2" borderId="2" xfId="0" applyFont="1" applyFill="1" applyBorder="1" applyProtection="1">
      <alignment vertical="center"/>
      <protection locked="0"/>
    </xf>
    <xf numFmtId="0" fontId="7" fillId="0" borderId="0" xfId="0" applyFont="1" applyAlignment="1" applyProtection="1">
      <alignment horizontal="left" vertical="center"/>
      <protection locked="0"/>
    </xf>
    <xf numFmtId="176" fontId="0" fillId="3" borderId="16" xfId="0" applyNumberFormat="1" applyFont="1" applyFill="1" applyBorder="1" applyAlignment="1" applyProtection="1">
      <alignment vertical="center" wrapText="1"/>
    </xf>
    <xf numFmtId="176" fontId="0" fillId="3" borderId="1" xfId="0" applyNumberFormat="1" applyFont="1" applyFill="1" applyBorder="1" applyAlignment="1" applyProtection="1">
      <alignment vertical="center" wrapText="1"/>
    </xf>
    <xf numFmtId="0" fontId="0" fillId="2" borderId="16" xfId="0" applyFont="1" applyFill="1" applyBorder="1" applyAlignment="1" applyProtection="1">
      <alignment vertical="center" wrapText="1"/>
      <protection locked="0"/>
    </xf>
    <xf numFmtId="0" fontId="0" fillId="2" borderId="0" xfId="0" applyFont="1" applyFill="1" applyAlignment="1" applyProtection="1">
      <alignment vertical="center" wrapText="1"/>
      <protection locked="0"/>
    </xf>
    <xf numFmtId="0" fontId="0" fillId="2" borderId="1" xfId="0" applyFont="1" applyFill="1" applyBorder="1" applyAlignment="1" applyProtection="1">
      <alignment vertical="center" wrapText="1"/>
      <protection locked="0"/>
    </xf>
    <xf numFmtId="0" fontId="0" fillId="2" borderId="16" xfId="0" applyFont="1" applyFill="1" applyBorder="1" applyAlignment="1" applyProtection="1">
      <alignment horizontal="left" vertical="top" wrapText="1"/>
      <protection locked="0"/>
    </xf>
    <xf numFmtId="0" fontId="0" fillId="2" borderId="0" xfId="0" applyFont="1" applyFill="1" applyAlignment="1" applyProtection="1">
      <alignment horizontal="left" vertical="top" wrapText="1"/>
      <protection locked="0"/>
    </xf>
    <xf numFmtId="0" fontId="0" fillId="2" borderId="1" xfId="0" applyFont="1" applyFill="1" applyBorder="1" applyAlignment="1" applyProtection="1">
      <alignment horizontal="left" vertical="top" wrapText="1"/>
      <protection locked="0"/>
    </xf>
    <xf numFmtId="0" fontId="5" fillId="0" borderId="2" xfId="0" applyFont="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177" fontId="16" fillId="4" borderId="10" xfId="0" applyNumberFormat="1" applyFont="1" applyFill="1" applyBorder="1" applyAlignment="1" applyProtection="1">
      <alignment horizontal="right" vertical="center" wrapText="1"/>
      <protection locked="0"/>
    </xf>
    <xf numFmtId="177" fontId="16" fillId="4" borderId="9" xfId="0" applyNumberFormat="1" applyFont="1" applyFill="1" applyBorder="1" applyAlignment="1" applyProtection="1">
      <alignment horizontal="right" vertical="center" wrapText="1"/>
      <protection locked="0"/>
    </xf>
    <xf numFmtId="178" fontId="6" fillId="2" borderId="2" xfId="0" applyNumberFormat="1" applyFont="1" applyFill="1" applyBorder="1" applyAlignment="1" applyProtection="1">
      <alignment horizontal="center" vertical="center" wrapText="1"/>
      <protection locked="0"/>
    </xf>
    <xf numFmtId="177" fontId="7" fillId="2" borderId="10" xfId="0" applyNumberFormat="1" applyFont="1" applyFill="1" applyBorder="1" applyAlignment="1" applyProtection="1">
      <alignment horizontal="right" vertical="center" wrapText="1"/>
      <protection locked="0"/>
    </xf>
    <xf numFmtId="177" fontId="7" fillId="2" borderId="9" xfId="0" applyNumberFormat="1" applyFont="1" applyFill="1" applyBorder="1" applyAlignment="1" applyProtection="1">
      <alignment horizontal="right" vertical="center" wrapText="1"/>
      <protection locked="0"/>
    </xf>
    <xf numFmtId="0" fontId="0" fillId="0" borderId="20"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17" fillId="0" borderId="16" xfId="0" applyFont="1" applyBorder="1" applyProtection="1">
      <alignment vertical="center"/>
      <protection locked="0"/>
    </xf>
    <xf numFmtId="0" fontId="7" fillId="0" borderId="5" xfId="0" applyFont="1" applyBorder="1" applyAlignment="1" applyProtection="1">
      <alignment horizontal="center" vertical="center"/>
      <protection locked="0"/>
    </xf>
    <xf numFmtId="0" fontId="7" fillId="2" borderId="5" xfId="0" applyFont="1" applyFill="1" applyBorder="1" applyProtection="1">
      <alignment vertical="center"/>
      <protection locked="0"/>
    </xf>
    <xf numFmtId="0" fontId="5" fillId="0" borderId="5" xfId="0" applyFont="1" applyBorder="1" applyAlignment="1" applyProtection="1">
      <alignment horizontal="center" vertical="center" wrapText="1"/>
      <protection locked="0"/>
    </xf>
    <xf numFmtId="0" fontId="15" fillId="4" borderId="5" xfId="0" applyFont="1" applyFill="1" applyBorder="1" applyAlignment="1" applyProtection="1">
      <alignment horizontal="center" vertical="center" wrapText="1"/>
      <protection locked="0"/>
    </xf>
    <xf numFmtId="177" fontId="16" fillId="4" borderId="1" xfId="0" applyNumberFormat="1" applyFont="1" applyFill="1" applyBorder="1" applyAlignment="1" applyProtection="1">
      <alignment horizontal="right" vertical="center" wrapText="1"/>
      <protection locked="0"/>
    </xf>
    <xf numFmtId="177" fontId="16" fillId="4" borderId="0" xfId="0" applyNumberFormat="1" applyFont="1" applyFill="1" applyAlignment="1" applyProtection="1">
      <alignment horizontal="right" vertical="center" wrapText="1"/>
      <protection locked="0"/>
    </xf>
    <xf numFmtId="178" fontId="6" fillId="2" borderId="5" xfId="0" applyNumberFormat="1" applyFont="1" applyFill="1" applyBorder="1" applyAlignment="1" applyProtection="1">
      <alignment horizontal="center" vertical="center" wrapText="1"/>
      <protection locked="0"/>
    </xf>
    <xf numFmtId="177" fontId="7" fillId="2" borderId="1" xfId="0" applyNumberFormat="1" applyFont="1" applyFill="1" applyBorder="1" applyAlignment="1" applyProtection="1">
      <alignment horizontal="right" vertical="center" wrapText="1"/>
      <protection locked="0"/>
    </xf>
    <xf numFmtId="177" fontId="7" fillId="2" borderId="0" xfId="0" applyNumberFormat="1" applyFont="1" applyFill="1" applyAlignment="1" applyProtection="1">
      <alignment horizontal="right" vertical="center" wrapText="1"/>
      <protection locked="0"/>
    </xf>
    <xf numFmtId="0" fontId="6" fillId="0" borderId="29" xfId="0"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shrinkToFit="1"/>
    </xf>
    <xf numFmtId="177" fontId="6" fillId="3" borderId="1" xfId="0" applyNumberFormat="1" applyFont="1" applyFill="1" applyBorder="1" applyAlignment="1" applyProtection="1">
      <alignment horizontal="right" vertical="center" wrapText="1"/>
    </xf>
    <xf numFmtId="177" fontId="6" fillId="3" borderId="5" xfId="0" applyNumberFormat="1" applyFont="1" applyFill="1" applyBorder="1" applyAlignment="1" applyProtection="1">
      <alignment horizontal="right" vertical="center" wrapText="1"/>
    </xf>
    <xf numFmtId="177" fontId="6" fillId="3" borderId="16" xfId="0" applyNumberFormat="1" applyFont="1" applyFill="1" applyBorder="1" applyAlignment="1" applyProtection="1">
      <alignment horizontal="right" vertical="center" wrapText="1"/>
    </xf>
    <xf numFmtId="177" fontId="6" fillId="3" borderId="17" xfId="0" applyNumberFormat="1" applyFont="1" applyFill="1" applyBorder="1" applyAlignment="1" applyProtection="1">
      <alignment horizontal="right" vertical="center" wrapText="1"/>
    </xf>
    <xf numFmtId="177" fontId="6" fillId="4" borderId="30" xfId="0" applyNumberFormat="1" applyFont="1" applyFill="1" applyBorder="1" applyAlignment="1" applyProtection="1">
      <alignment horizontal="right" vertical="center" wrapText="1"/>
      <protection locked="0"/>
    </xf>
    <xf numFmtId="0" fontId="6" fillId="2" borderId="30"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xf>
    <xf numFmtId="0" fontId="6" fillId="0" borderId="0" xfId="0" applyFont="1" applyAlignment="1" applyProtection="1">
      <alignment horizontal="center" vertical="center" wrapText="1"/>
      <protection locked="0"/>
    </xf>
    <xf numFmtId="177" fontId="6" fillId="3" borderId="31" xfId="0" applyNumberFormat="1" applyFont="1" applyFill="1" applyBorder="1" applyAlignment="1" applyProtection="1">
      <alignment horizontal="right" vertical="center" wrapText="1"/>
    </xf>
    <xf numFmtId="177" fontId="6" fillId="3" borderId="3" xfId="0" applyNumberFormat="1" applyFont="1" applyFill="1" applyBorder="1" applyAlignment="1" applyProtection="1">
      <alignment horizontal="right" vertical="center" wrapText="1"/>
    </xf>
    <xf numFmtId="177" fontId="6" fillId="3" borderId="32" xfId="0" applyNumberFormat="1" applyFont="1" applyFill="1" applyBorder="1" applyAlignment="1" applyProtection="1">
      <alignment horizontal="right" vertical="center" wrapText="1"/>
    </xf>
    <xf numFmtId="177" fontId="6" fillId="0" borderId="19" xfId="0" applyNumberFormat="1" applyFont="1" applyBorder="1" applyAlignment="1" applyProtection="1">
      <alignment horizontal="right" vertical="center" wrapText="1"/>
      <protection locked="0"/>
    </xf>
    <xf numFmtId="0" fontId="6" fillId="2" borderId="18" xfId="0" applyFont="1" applyFill="1" applyBorder="1" applyAlignment="1" applyProtection="1">
      <alignment horizontal="center" vertical="center" wrapText="1"/>
      <protection locked="0"/>
    </xf>
    <xf numFmtId="0" fontId="0" fillId="0" borderId="5"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6" fillId="3" borderId="34" xfId="0" applyFont="1" applyFill="1" applyBorder="1" applyAlignment="1" applyProtection="1">
      <alignment horizontal="center" vertical="center" shrinkToFit="1"/>
    </xf>
    <xf numFmtId="0" fontId="7" fillId="0" borderId="25" xfId="0" applyFont="1" applyBorder="1" applyProtection="1">
      <alignment vertical="center"/>
      <protection locked="0"/>
    </xf>
    <xf numFmtId="0" fontId="7" fillId="0" borderId="27" xfId="0" applyFont="1" applyBorder="1" applyProtection="1">
      <alignment vertical="center"/>
      <protection locked="0"/>
    </xf>
    <xf numFmtId="177" fontId="7" fillId="3" borderId="23" xfId="0" applyNumberFormat="1" applyFont="1" applyFill="1" applyBorder="1" applyAlignment="1" applyProtection="1">
      <alignment horizontal="right" vertical="center"/>
    </xf>
    <xf numFmtId="177" fontId="7" fillId="3" borderId="24" xfId="0" applyNumberFormat="1" applyFont="1" applyFill="1" applyBorder="1" applyAlignment="1" applyProtection="1">
      <alignment horizontal="right" vertical="center"/>
    </xf>
    <xf numFmtId="177" fontId="7" fillId="3" borderId="25" xfId="0" applyNumberFormat="1" applyFont="1" applyFill="1" applyBorder="1" applyAlignment="1" applyProtection="1">
      <alignment horizontal="right" vertical="center"/>
    </xf>
    <xf numFmtId="177" fontId="7" fillId="3" borderId="26" xfId="0" applyNumberFormat="1" applyFont="1" applyFill="1" applyBorder="1" applyAlignment="1" applyProtection="1">
      <alignment horizontal="right" vertical="center"/>
    </xf>
    <xf numFmtId="177" fontId="7" fillId="4" borderId="35" xfId="0" applyNumberFormat="1" applyFont="1" applyFill="1" applyBorder="1" applyAlignment="1" applyProtection="1">
      <alignment horizontal="right" vertical="center"/>
      <protection locked="0"/>
    </xf>
    <xf numFmtId="0" fontId="7" fillId="2" borderId="36" xfId="0" applyFont="1" applyFill="1" applyBorder="1" applyProtection="1">
      <alignment vertical="center"/>
      <protection locked="0"/>
    </xf>
    <xf numFmtId="0" fontId="0" fillId="4" borderId="4" xfId="0" applyFont="1" applyFill="1" applyBorder="1" applyProtection="1">
      <alignment vertical="center"/>
      <protection locked="0"/>
    </xf>
    <xf numFmtId="0" fontId="7"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177" fontId="7" fillId="2" borderId="12" xfId="0" applyNumberFormat="1" applyFont="1" applyFill="1" applyBorder="1" applyAlignment="1" applyProtection="1">
      <alignment horizontal="right" vertical="center"/>
      <protection locked="0"/>
    </xf>
    <xf numFmtId="177" fontId="7" fillId="2" borderId="4" xfId="0" applyNumberFormat="1" applyFont="1" applyFill="1" applyBorder="1" applyAlignment="1" applyProtection="1">
      <alignment horizontal="right" vertical="center"/>
      <protection locked="0"/>
    </xf>
    <xf numFmtId="177" fontId="7" fillId="0" borderId="7" xfId="0" applyNumberFormat="1" applyFont="1" applyBorder="1" applyAlignment="1" applyProtection="1">
      <alignment horizontal="right" vertical="center"/>
    </xf>
    <xf numFmtId="177" fontId="6" fillId="0" borderId="37" xfId="0" applyNumberFormat="1" applyFont="1" applyBorder="1" applyAlignment="1" applyProtection="1">
      <alignment horizontal="right" vertical="center" wrapText="1"/>
      <protection locked="0"/>
    </xf>
    <xf numFmtId="0" fontId="5" fillId="0" borderId="3" xfId="0" applyFont="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177" fontId="16" fillId="4" borderId="38" xfId="0" applyNumberFormat="1" applyFont="1" applyFill="1" applyBorder="1" applyAlignment="1" applyProtection="1">
      <alignment horizontal="right" vertical="center" wrapText="1"/>
      <protection locked="0"/>
    </xf>
    <xf numFmtId="177" fontId="16" fillId="4" borderId="31" xfId="0" applyNumberFormat="1" applyFont="1" applyFill="1" applyBorder="1" applyAlignment="1" applyProtection="1">
      <alignment horizontal="right" vertical="center" wrapText="1"/>
      <protection locked="0"/>
    </xf>
    <xf numFmtId="178" fontId="6" fillId="2" borderId="3" xfId="0" applyNumberFormat="1" applyFont="1" applyFill="1" applyBorder="1" applyAlignment="1" applyProtection="1">
      <alignment horizontal="center" vertical="center" wrapText="1"/>
      <protection locked="0"/>
    </xf>
    <xf numFmtId="177" fontId="7" fillId="2" borderId="38" xfId="0" applyNumberFormat="1" applyFont="1" applyFill="1" applyBorder="1" applyAlignment="1" applyProtection="1">
      <alignment horizontal="right" vertical="center" wrapText="1"/>
      <protection locked="0"/>
    </xf>
    <xf numFmtId="177" fontId="7" fillId="2" borderId="31" xfId="0"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protection locked="0"/>
    </xf>
    <xf numFmtId="179" fontId="7" fillId="0" borderId="1" xfId="0" applyNumberFormat="1" applyFont="1" applyBorder="1" applyAlignment="1" applyProtection="1">
      <alignment horizontal="right" vertical="center"/>
      <protection locked="0"/>
    </xf>
    <xf numFmtId="179" fontId="7" fillId="0" borderId="5" xfId="0" applyNumberFormat="1" applyFont="1" applyBorder="1" applyAlignment="1" applyProtection="1">
      <alignment horizontal="right" vertical="center"/>
      <protection locked="0"/>
    </xf>
    <xf numFmtId="179" fontId="7" fillId="0" borderId="16" xfId="0" applyNumberFormat="1" applyFont="1" applyBorder="1" applyAlignment="1" applyProtection="1">
      <alignment horizontal="right" vertical="center"/>
      <protection locked="0"/>
    </xf>
    <xf numFmtId="179" fontId="7" fillId="0" borderId="39" xfId="0" applyNumberFormat="1" applyFont="1" applyBorder="1" applyAlignment="1" applyProtection="1">
      <alignment horizontal="right" vertical="center"/>
      <protection locked="0"/>
    </xf>
    <xf numFmtId="180" fontId="7" fillId="0" borderId="18" xfId="0" applyNumberFormat="1" applyFont="1" applyBorder="1" applyAlignment="1" applyProtection="1">
      <alignment horizontal="center" vertical="center"/>
      <protection locked="0"/>
    </xf>
    <xf numFmtId="0" fontId="6" fillId="0" borderId="33" xfId="0" applyFont="1" applyBorder="1" applyAlignment="1" applyProtection="1">
      <alignment horizontal="center" vertical="center" wrapText="1"/>
      <protection locked="0"/>
    </xf>
    <xf numFmtId="0" fontId="6" fillId="3" borderId="23" xfId="0" applyFont="1" applyFill="1" applyBorder="1" applyAlignment="1" applyProtection="1">
      <alignment horizontal="center" vertical="center"/>
    </xf>
    <xf numFmtId="0" fontId="6" fillId="0" borderId="40"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181" fontId="7" fillId="0" borderId="42" xfId="0" applyNumberFormat="1" applyFont="1" applyBorder="1" applyProtection="1">
      <alignment vertical="center"/>
      <protection locked="0"/>
    </xf>
    <xf numFmtId="181" fontId="7" fillId="0" borderId="21" xfId="0" applyNumberFormat="1" applyFont="1" applyBorder="1" applyAlignment="1" applyProtection="1">
      <alignment horizontal="right" vertical="center"/>
      <protection locked="0"/>
    </xf>
    <xf numFmtId="182" fontId="7" fillId="0" borderId="21" xfId="0" applyNumberFormat="1" applyFont="1" applyBorder="1" applyProtection="1">
      <alignment vertical="center"/>
      <protection locked="0"/>
    </xf>
    <xf numFmtId="183" fontId="7" fillId="0" borderId="21" xfId="0" applyNumberFormat="1" applyFont="1" applyBorder="1" applyProtection="1">
      <alignment vertical="center"/>
      <protection locked="0"/>
    </xf>
    <xf numFmtId="181" fontId="7" fillId="0" borderId="21" xfId="0" applyNumberFormat="1" applyFont="1" applyBorder="1" applyProtection="1">
      <alignment vertical="center"/>
      <protection locked="0"/>
    </xf>
    <xf numFmtId="181" fontId="7" fillId="0" borderId="40" xfId="0" applyNumberFormat="1" applyFont="1" applyBorder="1" applyProtection="1">
      <alignment vertical="center"/>
      <protection locked="0"/>
    </xf>
    <xf numFmtId="184" fontId="7" fillId="4" borderId="43" xfId="0" applyNumberFormat="1" applyFont="1" applyFill="1" applyBorder="1" applyProtection="1">
      <alignment vertical="center"/>
      <protection locked="0"/>
    </xf>
    <xf numFmtId="0" fontId="0" fillId="2" borderId="18" xfId="0" applyFont="1" applyFill="1" applyBorder="1" applyAlignment="1" applyProtection="1">
      <alignment vertical="center" wrapText="1"/>
      <protection locked="0"/>
    </xf>
    <xf numFmtId="0" fontId="0" fillId="0" borderId="3" xfId="0" applyFont="1" applyBorder="1" applyAlignment="1" applyProtection="1">
      <alignment horizontal="center" vertical="center"/>
      <protection locked="0"/>
    </xf>
    <xf numFmtId="0" fontId="7" fillId="2" borderId="3" xfId="0" applyFont="1" applyFill="1" applyBorder="1" applyProtection="1">
      <alignment vertical="center"/>
      <protection locked="0"/>
    </xf>
    <xf numFmtId="0" fontId="15" fillId="2" borderId="2" xfId="0" applyFont="1" applyFill="1" applyBorder="1" applyAlignment="1" applyProtection="1">
      <alignment horizontal="center" vertical="center" wrapText="1"/>
      <protection locked="0"/>
    </xf>
    <xf numFmtId="177" fontId="16" fillId="2" borderId="10" xfId="0" applyNumberFormat="1" applyFont="1" applyFill="1" applyBorder="1" applyAlignment="1" applyProtection="1">
      <alignment horizontal="right" vertical="center" wrapText="1"/>
      <protection locked="0"/>
    </xf>
    <xf numFmtId="177" fontId="16" fillId="2" borderId="9" xfId="0" applyNumberFormat="1" applyFont="1" applyFill="1" applyBorder="1" applyAlignment="1" applyProtection="1">
      <alignment horizontal="right" vertical="center" wrapText="1"/>
      <protection locked="0"/>
    </xf>
    <xf numFmtId="0" fontId="7" fillId="0" borderId="2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protection locked="0"/>
    </xf>
    <xf numFmtId="177" fontId="7" fillId="4" borderId="12" xfId="0" applyNumberFormat="1" applyFont="1" applyFill="1" applyBorder="1" applyProtection="1">
      <alignment vertical="center"/>
      <protection locked="0"/>
    </xf>
    <xf numFmtId="177" fontId="7" fillId="4" borderId="4" xfId="0" applyNumberFormat="1" applyFont="1" applyFill="1" applyBorder="1" applyProtection="1">
      <alignment vertical="center"/>
      <protection locked="0"/>
    </xf>
    <xf numFmtId="177" fontId="7" fillId="4" borderId="7" xfId="0" applyNumberFormat="1" applyFont="1" applyFill="1" applyBorder="1" applyProtection="1">
      <alignment vertical="center"/>
      <protection locked="0"/>
    </xf>
    <xf numFmtId="177" fontId="6" fillId="0" borderId="17" xfId="0" applyNumberFormat="1" applyFont="1" applyBorder="1" applyAlignment="1" applyProtection="1">
      <alignment horizontal="right" vertical="center" wrapText="1"/>
      <protection locked="0"/>
    </xf>
    <xf numFmtId="177" fontId="7" fillId="4" borderId="44" xfId="0" applyNumberFormat="1" applyFont="1" applyFill="1" applyBorder="1" applyAlignment="1" applyProtection="1">
      <alignment horizontal="right" vertical="center"/>
      <protection locked="0"/>
    </xf>
    <xf numFmtId="0" fontId="2" fillId="0" borderId="33"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protection locked="0"/>
    </xf>
    <xf numFmtId="181" fontId="7" fillId="0" borderId="23" xfId="0" applyNumberFormat="1" applyFont="1" applyBorder="1" applyProtection="1">
      <alignment vertical="center"/>
      <protection locked="0"/>
    </xf>
    <xf numFmtId="181" fontId="7" fillId="0" borderId="24" xfId="0" applyNumberFormat="1" applyFont="1" applyBorder="1" applyProtection="1">
      <alignment vertical="center"/>
      <protection locked="0"/>
    </xf>
    <xf numFmtId="181" fontId="7" fillId="0" borderId="25" xfId="0" applyNumberFormat="1" applyFont="1" applyBorder="1" applyProtection="1">
      <alignment vertical="center"/>
      <protection locked="0"/>
    </xf>
    <xf numFmtId="181" fontId="7" fillId="0" borderId="28" xfId="0" applyNumberFormat="1" applyFont="1" applyBorder="1" applyProtection="1">
      <alignment vertical="center"/>
      <protection locked="0"/>
    </xf>
    <xf numFmtId="0" fontId="7" fillId="2" borderId="2" xfId="0" applyFont="1" applyFill="1" applyBorder="1" applyAlignment="1" applyProtection="1">
      <alignment vertical="center" wrapText="1"/>
      <protection locked="0"/>
    </xf>
    <xf numFmtId="0" fontId="0" fillId="2" borderId="4" xfId="0" applyFont="1" applyFill="1" applyBorder="1" applyProtection="1">
      <alignment vertical="center"/>
      <protection locked="0"/>
    </xf>
    <xf numFmtId="0" fontId="15" fillId="2" borderId="5" xfId="0" applyFont="1" applyFill="1" applyBorder="1" applyAlignment="1" applyProtection="1">
      <alignment horizontal="center" vertical="center" wrapText="1"/>
      <protection locked="0"/>
    </xf>
    <xf numFmtId="177" fontId="16" fillId="2" borderId="1" xfId="0" applyNumberFormat="1" applyFont="1" applyFill="1" applyBorder="1" applyAlignment="1" applyProtection="1">
      <alignment horizontal="right" vertical="center" wrapText="1"/>
      <protection locked="0"/>
    </xf>
    <xf numFmtId="177" fontId="16" fillId="2" borderId="0" xfId="0" applyNumberFormat="1" applyFont="1" applyFill="1" applyAlignment="1" applyProtection="1">
      <alignment horizontal="right" vertical="center" wrapText="1"/>
      <protection locked="0"/>
    </xf>
    <xf numFmtId="0" fontId="7" fillId="0" borderId="23" xfId="0" applyFont="1" applyBorder="1" applyAlignment="1" applyProtection="1">
      <alignment horizontal="center" vertical="center"/>
      <protection locked="0"/>
    </xf>
    <xf numFmtId="177" fontId="7" fillId="4" borderId="42" xfId="0" applyNumberFormat="1" applyFont="1" applyFill="1" applyBorder="1" applyProtection="1">
      <alignment vertical="center"/>
      <protection locked="0"/>
    </xf>
    <xf numFmtId="177" fontId="7" fillId="4" borderId="21" xfId="0" applyNumberFormat="1" applyFont="1" applyFill="1" applyBorder="1" applyProtection="1">
      <alignment vertical="center"/>
      <protection locked="0"/>
    </xf>
    <xf numFmtId="177" fontId="7" fillId="4" borderId="40" xfId="0" applyNumberFormat="1" applyFont="1" applyFill="1" applyBorder="1" applyProtection="1">
      <alignment vertical="center"/>
      <protection locked="0"/>
    </xf>
    <xf numFmtId="177" fontId="7" fillId="0" borderId="26" xfId="0" applyNumberFormat="1" applyFont="1" applyBorder="1" applyAlignment="1" applyProtection="1">
      <alignment horizontal="right" vertical="center"/>
      <protection locked="0"/>
    </xf>
    <xf numFmtId="177" fontId="7" fillId="4" borderId="27" xfId="0" applyNumberFormat="1" applyFont="1" applyFill="1" applyBorder="1" applyAlignment="1" applyProtection="1">
      <alignment horizontal="right" vertical="center"/>
      <protection locked="0"/>
    </xf>
    <xf numFmtId="0" fontId="6" fillId="5" borderId="1" xfId="0" applyFont="1" applyFill="1" applyBorder="1" applyAlignment="1" applyProtection="1">
      <alignment horizontal="center" vertical="center"/>
    </xf>
    <xf numFmtId="0" fontId="6" fillId="0" borderId="32"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177" fontId="7" fillId="2" borderId="31" xfId="0" applyNumberFormat="1" applyFont="1" applyFill="1" applyBorder="1" applyAlignment="1" applyProtection="1">
      <alignment horizontal="right" vertical="center"/>
      <protection locked="0"/>
    </xf>
    <xf numFmtId="177" fontId="7" fillId="2" borderId="3" xfId="0" applyNumberFormat="1" applyFont="1" applyFill="1" applyBorder="1" applyAlignment="1" applyProtection="1">
      <alignment horizontal="right" vertical="center"/>
      <protection locked="0"/>
    </xf>
    <xf numFmtId="177" fontId="7" fillId="0" borderId="32" xfId="0" applyNumberFormat="1" applyFont="1" applyBorder="1" applyAlignment="1" applyProtection="1">
      <alignment horizontal="right" vertical="center"/>
    </xf>
    <xf numFmtId="0" fontId="0" fillId="0" borderId="45" xfId="0" applyFont="1" applyBorder="1" applyAlignment="1" applyProtection="1">
      <alignment horizontal="right" vertical="center"/>
      <protection locked="0"/>
    </xf>
    <xf numFmtId="0" fontId="7" fillId="2" borderId="5" xfId="0" applyFont="1" applyFill="1" applyBorder="1" applyAlignment="1" applyProtection="1">
      <alignment vertical="center" wrapText="1"/>
      <protection locked="0"/>
    </xf>
    <xf numFmtId="0" fontId="19" fillId="4" borderId="1" xfId="0" applyFont="1" applyFill="1" applyBorder="1" applyAlignment="1" applyProtection="1">
      <alignment horizontal="center" vertical="center" shrinkToFit="1"/>
      <protection locked="0"/>
    </xf>
    <xf numFmtId="177" fontId="6" fillId="5" borderId="1" xfId="0" applyNumberFormat="1" applyFont="1" applyFill="1" applyBorder="1" applyAlignment="1" applyProtection="1">
      <alignment horizontal="right" vertical="center" wrapText="1"/>
    </xf>
    <xf numFmtId="177" fontId="6" fillId="5" borderId="5" xfId="0" applyNumberFormat="1" applyFont="1" applyFill="1" applyBorder="1" applyAlignment="1" applyProtection="1">
      <alignment horizontal="right" vertical="center" wrapText="1"/>
    </xf>
    <xf numFmtId="177" fontId="6" fillId="5" borderId="16" xfId="0" applyNumberFormat="1" applyFont="1" applyFill="1" applyBorder="1" applyAlignment="1" applyProtection="1">
      <alignment horizontal="right" vertical="center" wrapText="1"/>
    </xf>
    <xf numFmtId="177" fontId="6" fillId="5" borderId="17" xfId="0" applyNumberFormat="1" applyFont="1" applyFill="1" applyBorder="1" applyAlignment="1" applyProtection="1">
      <alignment horizontal="right" vertical="center" wrapText="1"/>
    </xf>
    <xf numFmtId="177" fontId="6" fillId="4" borderId="18" xfId="0" applyNumberFormat="1" applyFont="1" applyFill="1" applyBorder="1" applyAlignment="1" applyProtection="1">
      <alignment horizontal="right" vertical="center" wrapText="1"/>
      <protection locked="0"/>
    </xf>
    <xf numFmtId="177" fontId="6" fillId="2" borderId="12" xfId="0" applyNumberFormat="1" applyFont="1" applyFill="1" applyBorder="1" applyAlignment="1" applyProtection="1">
      <alignment horizontal="right" vertical="center" wrapText="1"/>
      <protection locked="0"/>
    </xf>
    <xf numFmtId="177" fontId="6" fillId="2" borderId="4" xfId="0" applyNumberFormat="1" applyFont="1" applyFill="1" applyBorder="1" applyAlignment="1" applyProtection="1">
      <alignment horizontal="right" vertical="center" wrapText="1"/>
      <protection locked="0"/>
    </xf>
    <xf numFmtId="177" fontId="6" fillId="0" borderId="7" xfId="0" applyNumberFormat="1" applyFont="1" applyBorder="1" applyAlignment="1" applyProtection="1">
      <alignment horizontal="right" vertical="center" wrapText="1"/>
    </xf>
    <xf numFmtId="0" fontId="6" fillId="0" borderId="37" xfId="0" applyFont="1" applyBorder="1" applyAlignment="1" applyProtection="1">
      <alignment horizontal="right" vertical="center" wrapText="1"/>
      <protection locked="0"/>
    </xf>
    <xf numFmtId="0" fontId="6" fillId="0" borderId="0" xfId="0" applyFont="1" applyAlignment="1" applyProtection="1">
      <alignment horizontal="right" vertical="center"/>
      <protection locked="0"/>
    </xf>
    <xf numFmtId="176" fontId="0" fillId="3" borderId="32" xfId="0" applyNumberFormat="1" applyFont="1" applyFill="1" applyBorder="1" applyAlignment="1" applyProtection="1">
      <alignment vertical="center" wrapText="1"/>
    </xf>
    <xf numFmtId="176" fontId="0" fillId="3" borderId="31" xfId="0" applyNumberFormat="1" applyFont="1" applyFill="1" applyBorder="1" applyAlignment="1" applyProtection="1">
      <alignment vertical="center" wrapText="1"/>
    </xf>
    <xf numFmtId="0" fontId="0" fillId="0" borderId="32" xfId="0" applyFont="1" applyBorder="1" applyAlignment="1" applyProtection="1">
      <alignment vertical="center" wrapText="1"/>
      <protection locked="0"/>
    </xf>
    <xf numFmtId="0" fontId="0" fillId="0" borderId="38" xfId="0" applyFont="1" applyBorder="1" applyAlignment="1" applyProtection="1">
      <alignment vertical="center" wrapText="1"/>
      <protection locked="0"/>
    </xf>
    <xf numFmtId="0" fontId="0" fillId="0" borderId="31" xfId="0" applyFont="1" applyBorder="1" applyAlignment="1" applyProtection="1">
      <alignment vertical="center" wrapText="1"/>
      <protection locked="0"/>
    </xf>
    <xf numFmtId="0" fontId="0" fillId="0" borderId="4" xfId="0" applyFont="1" applyBorder="1" applyProtection="1">
      <alignment vertical="center"/>
      <protection locked="0"/>
    </xf>
    <xf numFmtId="0" fontId="0" fillId="0" borderId="32" xfId="0" applyFont="1" applyBorder="1" applyAlignment="1" applyProtection="1">
      <alignment horizontal="left" vertical="top" wrapText="1"/>
      <protection locked="0"/>
    </xf>
    <xf numFmtId="0" fontId="0" fillId="0" borderId="38" xfId="0" applyFont="1" applyBorder="1" applyAlignment="1" applyProtection="1">
      <alignment horizontal="left" vertical="top" wrapText="1"/>
      <protection locked="0"/>
    </xf>
    <xf numFmtId="0" fontId="0" fillId="0" borderId="31" xfId="0" applyFont="1" applyBorder="1" applyAlignment="1" applyProtection="1">
      <alignment horizontal="left" vertical="top" wrapText="1"/>
      <protection locked="0"/>
    </xf>
    <xf numFmtId="0" fontId="15" fillId="2" borderId="3" xfId="0" applyFont="1" applyFill="1" applyBorder="1" applyAlignment="1" applyProtection="1">
      <alignment horizontal="center" vertical="center" wrapText="1"/>
      <protection locked="0"/>
    </xf>
    <xf numFmtId="177" fontId="16" fillId="2" borderId="38" xfId="0" applyNumberFormat="1" applyFont="1" applyFill="1" applyBorder="1" applyAlignment="1" applyProtection="1">
      <alignment horizontal="right" vertical="center" wrapText="1"/>
      <protection locked="0"/>
    </xf>
    <xf numFmtId="177" fontId="16" fillId="2" borderId="31" xfId="0" applyNumberFormat="1" applyFont="1" applyFill="1" applyBorder="1" applyAlignment="1" applyProtection="1">
      <alignment horizontal="right" vertical="center" wrapText="1"/>
      <protection locked="0"/>
    </xf>
    <xf numFmtId="0" fontId="0" fillId="0" borderId="33" xfId="0" applyFont="1" applyBorder="1" applyProtection="1">
      <alignment vertical="center"/>
      <protection locked="0"/>
    </xf>
    <xf numFmtId="0" fontId="19" fillId="4" borderId="23" xfId="0" applyFont="1" applyFill="1" applyBorder="1" applyAlignment="1" applyProtection="1">
      <alignment horizontal="center" vertical="center" shrinkToFit="1"/>
      <protection locked="0"/>
    </xf>
    <xf numFmtId="177" fontId="7" fillId="5" borderId="23" xfId="0" applyNumberFormat="1" applyFont="1" applyFill="1" applyBorder="1" applyProtection="1">
      <alignment vertical="center"/>
    </xf>
    <xf numFmtId="177" fontId="7" fillId="5" borderId="24" xfId="0" applyNumberFormat="1" applyFont="1" applyFill="1" applyBorder="1" applyProtection="1">
      <alignment vertical="center"/>
    </xf>
    <xf numFmtId="177" fontId="7" fillId="5" borderId="25" xfId="0" applyNumberFormat="1" applyFont="1" applyFill="1" applyBorder="1" applyProtection="1">
      <alignment vertical="center"/>
    </xf>
    <xf numFmtId="177" fontId="7" fillId="5" borderId="26" xfId="0" applyNumberFormat="1" applyFont="1" applyFill="1" applyBorder="1" applyProtection="1">
      <alignment vertical="center"/>
    </xf>
    <xf numFmtId="0" fontId="0" fillId="0" borderId="35" xfId="0" applyFont="1" applyBorder="1" applyProtection="1">
      <alignment vertical="center"/>
      <protection locked="0"/>
    </xf>
    <xf numFmtId="0" fontId="6" fillId="5" borderId="23" xfId="0" applyFont="1" applyFill="1" applyBorder="1" applyAlignment="1" applyProtection="1">
      <alignment horizontal="center" vertical="center"/>
    </xf>
    <xf numFmtId="181" fontId="7" fillId="5" borderId="42" xfId="0" applyNumberFormat="1" applyFont="1" applyFill="1" applyBorder="1" applyProtection="1">
      <alignment vertical="center"/>
      <protection locked="0"/>
    </xf>
    <xf numFmtId="185" fontId="7" fillId="5" borderId="21" xfId="0" applyNumberFormat="1" applyFont="1" applyFill="1" applyBorder="1" applyProtection="1">
      <alignment vertical="center"/>
      <protection locked="0"/>
    </xf>
    <xf numFmtId="182" fontId="7" fillId="5" borderId="21" xfId="0" applyNumberFormat="1" applyFont="1" applyFill="1" applyBorder="1" applyProtection="1">
      <alignment vertical="center"/>
      <protection locked="0"/>
    </xf>
    <xf numFmtId="183" fontId="7" fillId="5" borderId="21" xfId="0" applyNumberFormat="1" applyFont="1" applyFill="1" applyBorder="1" applyProtection="1">
      <alignment vertical="center"/>
      <protection locked="0"/>
    </xf>
    <xf numFmtId="0" fontId="0" fillId="0" borderId="27"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3" xfId="0" applyFont="1" applyBorder="1" applyProtection="1">
      <alignmen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justify" vertical="center"/>
      <protection locked="0"/>
    </xf>
    <xf numFmtId="0" fontId="5" fillId="0" borderId="0" xfId="0" applyFont="1" applyAlignment="1" applyProtection="1">
      <alignment horizontal="justify" vertical="center"/>
      <protection locked="0"/>
    </xf>
    <xf numFmtId="0" fontId="0" fillId="0" borderId="0" xfId="0" applyFont="1" applyAlignment="1" applyProtection="1">
      <alignment horizontal="justify" vertical="center"/>
      <protection locked="0"/>
    </xf>
    <xf numFmtId="0" fontId="3" fillId="0" borderId="0" xfId="0" applyFont="1" applyAlignment="1" applyProtection="1">
      <alignment horizontal="justify" vertical="center"/>
      <protection locked="0"/>
    </xf>
    <xf numFmtId="0" fontId="3" fillId="0" borderId="1" xfId="0" applyFont="1" applyBorder="1" applyAlignment="1" applyProtection="1">
      <alignment horizontal="justify" vertical="center" wrapText="1"/>
      <protection locked="0"/>
    </xf>
    <xf numFmtId="0" fontId="3" fillId="0" borderId="0" xfId="0" applyFont="1" applyAlignment="1" applyProtection="1">
      <alignment horizontal="justify" vertical="center" wrapText="1"/>
      <protection locked="0"/>
    </xf>
    <xf numFmtId="0" fontId="3" fillId="0" borderId="2" xfId="0" applyFont="1" applyBorder="1" applyAlignment="1" applyProtection="1">
      <alignment horizontal="distributed" vertical="center" wrapText="1"/>
      <protection locked="0"/>
    </xf>
    <xf numFmtId="0" fontId="6" fillId="0" borderId="0" xfId="0" applyFont="1" applyAlignment="1" applyProtection="1">
      <alignment horizontal="justify" vertical="center" wrapText="1"/>
      <protection locked="0"/>
    </xf>
    <xf numFmtId="0" fontId="6" fillId="0" borderId="0" xfId="0" applyFont="1" applyAlignment="1" applyProtection="1">
      <alignment horizontal="justify" vertical="center"/>
      <protection locked="0"/>
    </xf>
    <xf numFmtId="0" fontId="7" fillId="0" borderId="1" xfId="0" applyFont="1" applyBorder="1" applyAlignment="1" applyProtection="1">
      <alignment vertical="center" wrapText="1"/>
      <protection locked="0"/>
    </xf>
    <xf numFmtId="0" fontId="0" fillId="0" borderId="3" xfId="0" applyFont="1" applyBorder="1" applyAlignment="1" applyProtection="1">
      <alignment horizontal="distributed" vertical="center"/>
      <protection locked="0"/>
    </xf>
    <xf numFmtId="0" fontId="6" fillId="0" borderId="0" xfId="0" applyFont="1" applyProtection="1">
      <alignment vertical="center"/>
      <protection locked="0"/>
    </xf>
    <xf numFmtId="0" fontId="7" fillId="3" borderId="4" xfId="0" applyFont="1" applyFill="1" applyBorder="1" applyProtection="1">
      <alignment vertical="center"/>
    </xf>
    <xf numFmtId="0" fontId="3" fillId="0" borderId="4" xfId="0" applyFont="1" applyBorder="1" applyProtection="1">
      <alignment vertical="center"/>
      <protection locked="0"/>
    </xf>
    <xf numFmtId="0" fontId="7" fillId="3" borderId="4" xfId="0" applyFont="1" applyFill="1" applyBorder="1" applyAlignment="1" applyProtection="1">
      <alignment vertical="center" wrapText="1"/>
      <protection locked="0"/>
    </xf>
    <xf numFmtId="0" fontId="7" fillId="0" borderId="2"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Alignment="1" applyProtection="1">
      <alignment horizontal="center" vertical="center"/>
      <protection locked="0"/>
    </xf>
    <xf numFmtId="0" fontId="7" fillId="0" borderId="5" xfId="0" applyFont="1" applyBorder="1" applyProtection="1">
      <alignment vertical="center"/>
      <protection locked="0"/>
    </xf>
    <xf numFmtId="0" fontId="7" fillId="0" borderId="3" xfId="0" applyFont="1" applyBorder="1" applyProtection="1">
      <alignment vertical="center"/>
      <protection locked="0"/>
    </xf>
    <xf numFmtId="0" fontId="0" fillId="3" borderId="0" xfId="0" applyFont="1" applyFill="1" applyAlignment="1" applyProtection="1">
      <alignment horizontal="left" vertical="center"/>
    </xf>
    <xf numFmtId="0" fontId="3" fillId="0" borderId="2" xfId="0" applyFont="1" applyBorder="1" applyAlignment="1" applyProtection="1">
      <alignment horizontal="distributed" vertical="center"/>
      <protection locked="0"/>
    </xf>
    <xf numFmtId="0" fontId="0" fillId="2" borderId="0" xfId="0" applyFont="1" applyFill="1" applyAlignment="1" applyProtection="1">
      <alignment horizontal="center" vertical="center"/>
      <protection locked="0"/>
    </xf>
    <xf numFmtId="0" fontId="3" fillId="0" borderId="3" xfId="0" applyFont="1" applyBorder="1" applyAlignment="1" applyProtection="1">
      <alignment horizontal="distributed" vertical="center"/>
      <protection locked="0"/>
    </xf>
    <xf numFmtId="0" fontId="0" fillId="0" borderId="1" xfId="0" applyFont="1" applyBorder="1" applyAlignment="1" applyProtection="1">
      <alignment vertical="center" wrapText="1"/>
      <protection locked="0"/>
    </xf>
    <xf numFmtId="0" fontId="0" fillId="0" borderId="0" xfId="0" applyFont="1" applyAlignment="1" applyProtection="1">
      <alignment vertical="center" wrapText="1"/>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5" fillId="0" borderId="0" xfId="0" applyFont="1" applyAlignment="1" applyProtection="1">
      <alignment horizontal="left" vertical="center" wrapText="1"/>
      <protection locked="0"/>
    </xf>
    <xf numFmtId="0" fontId="25" fillId="0" borderId="6" xfId="0" applyFont="1" applyBorder="1" applyAlignment="1" applyProtection="1">
      <alignment horizontal="center" vertical="center" wrapText="1"/>
      <protection locked="0"/>
    </xf>
    <xf numFmtId="0" fontId="23" fillId="0" borderId="4" xfId="0" applyFont="1" applyBorder="1" applyAlignment="1" applyProtection="1">
      <alignment horizontal="left" vertical="center"/>
      <protection locked="0"/>
    </xf>
    <xf numFmtId="0" fontId="23" fillId="0" borderId="4"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176" fontId="0" fillId="6" borderId="8" xfId="0" applyNumberFormat="1" applyFill="1" applyBorder="1" applyAlignment="1">
      <alignment vertical="center" wrapText="1"/>
    </xf>
    <xf numFmtId="176" fontId="0" fillId="6" borderId="9" xfId="0" applyNumberFormat="1" applyFill="1" applyBorder="1" applyAlignment="1">
      <alignment vertical="center" wrapText="1"/>
    </xf>
    <xf numFmtId="176" fontId="0" fillId="6" borderId="10" xfId="0" applyNumberFormat="1" applyFill="1" applyBorder="1" applyAlignment="1">
      <alignment vertical="center" wrapText="1"/>
    </xf>
    <xf numFmtId="176" fontId="7" fillId="6" borderId="4" xfId="0" applyNumberFormat="1" applyFont="1" applyFill="1" applyBorder="1" applyAlignment="1">
      <alignment vertical="center" wrapText="1"/>
    </xf>
    <xf numFmtId="0" fontId="25" fillId="0" borderId="46" xfId="0" applyFont="1"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25" fillId="0" borderId="23"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33" xfId="0" applyFont="1" applyBorder="1" applyAlignment="1" applyProtection="1">
      <alignment horizontal="center" vertical="center" wrapText="1"/>
      <protection locked="0"/>
    </xf>
    <xf numFmtId="0" fontId="25" fillId="0" borderId="29"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6" fillId="0" borderId="25"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7" fillId="0" borderId="49" xfId="0" applyFont="1" applyBorder="1" applyAlignment="1" applyProtection="1">
      <alignment horizontal="center" vertical="center" wrapText="1"/>
      <protection locked="0"/>
    </xf>
    <xf numFmtId="0" fontId="27" fillId="0" borderId="50"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176" fontId="0" fillId="6" borderId="16" xfId="0" applyNumberFormat="1" applyFill="1" applyBorder="1" applyAlignment="1">
      <alignment vertical="center" wrapText="1"/>
    </xf>
    <xf numFmtId="176" fontId="0" fillId="6" borderId="1" xfId="0" applyNumberFormat="1" applyFill="1" applyBorder="1" applyAlignment="1">
      <alignment vertical="center" wrapText="1"/>
    </xf>
    <xf numFmtId="176" fontId="0" fillId="6" borderId="0" xfId="0" applyNumberFormat="1" applyFill="1" applyAlignment="1">
      <alignment vertical="center" wrapText="1"/>
    </xf>
    <xf numFmtId="0" fontId="2" fillId="0" borderId="6" xfId="0" applyFont="1" applyBorder="1" applyAlignment="1" applyProtection="1">
      <alignment horizontal="center" vertical="center" wrapText="1"/>
      <protection locked="0"/>
    </xf>
    <xf numFmtId="0" fontId="29" fillId="3" borderId="51" xfId="0" applyFont="1" applyFill="1" applyBorder="1" applyAlignment="1">
      <alignment horizontal="center" vertical="center" wrapText="1"/>
    </xf>
    <xf numFmtId="177" fontId="25" fillId="3" borderId="6" xfId="0" applyNumberFormat="1" applyFont="1" applyFill="1" applyBorder="1" applyAlignment="1">
      <alignment horizontal="right" vertical="center" wrapText="1"/>
    </xf>
    <xf numFmtId="177" fontId="25" fillId="3" borderId="23" xfId="0" applyNumberFormat="1" applyFont="1" applyFill="1" applyBorder="1" applyAlignment="1">
      <alignment horizontal="right" vertical="center" wrapText="1"/>
    </xf>
    <xf numFmtId="177" fontId="25" fillId="3" borderId="25" xfId="0" applyNumberFormat="1" applyFont="1" applyFill="1" applyBorder="1" applyAlignment="1">
      <alignment horizontal="right" vertical="center" wrapText="1"/>
    </xf>
    <xf numFmtId="177" fontId="25" fillId="3" borderId="33" xfId="0" applyNumberFormat="1" applyFont="1" applyFill="1" applyBorder="1" applyAlignment="1">
      <alignment horizontal="right" vertical="center" wrapText="1"/>
    </xf>
    <xf numFmtId="177" fontId="25" fillId="0" borderId="52" xfId="0" applyNumberFormat="1" applyFont="1" applyBorder="1" applyAlignment="1" applyProtection="1">
      <alignment horizontal="center" vertical="center" wrapText="1"/>
      <protection locked="0"/>
    </xf>
    <xf numFmtId="177" fontId="25" fillId="0" borderId="53" xfId="0" applyNumberFormat="1" applyFont="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0" fillId="0" borderId="29" xfId="0" applyBorder="1" applyProtection="1">
      <alignment vertical="center"/>
      <protection locked="0"/>
    </xf>
    <xf numFmtId="186" fontId="25" fillId="3" borderId="6" xfId="0" applyNumberFormat="1" applyFont="1" applyFill="1" applyBorder="1" applyAlignment="1">
      <alignment horizontal="right" vertical="center" wrapText="1"/>
    </xf>
    <xf numFmtId="186" fontId="25" fillId="3" borderId="23" xfId="0" applyNumberFormat="1" applyFont="1" applyFill="1" applyBorder="1" applyAlignment="1">
      <alignment horizontal="right" vertical="center" wrapText="1"/>
    </xf>
    <xf numFmtId="186" fontId="25" fillId="3" borderId="25" xfId="0" applyNumberFormat="1" applyFont="1" applyFill="1" applyBorder="1" applyAlignment="1">
      <alignment horizontal="right" vertical="center" wrapText="1"/>
    </xf>
    <xf numFmtId="187" fontId="25" fillId="3" borderId="25" xfId="1" applyNumberFormat="1" applyFont="1" applyFill="1" applyBorder="1" applyAlignment="1" applyProtection="1">
      <alignment horizontal="right" vertical="center"/>
    </xf>
    <xf numFmtId="187" fontId="25" fillId="3" borderId="23" xfId="1" applyNumberFormat="1" applyFont="1" applyFill="1" applyBorder="1" applyAlignment="1" applyProtection="1">
      <alignment horizontal="right" vertical="center"/>
    </xf>
    <xf numFmtId="188" fontId="25" fillId="3" borderId="25" xfId="0" applyNumberFormat="1" applyFont="1" applyFill="1" applyBorder="1" applyAlignment="1">
      <alignment horizontal="right" vertical="center" wrapText="1"/>
    </xf>
    <xf numFmtId="188" fontId="25" fillId="3" borderId="23" xfId="0" applyNumberFormat="1" applyFont="1" applyFill="1" applyBorder="1" applyAlignment="1">
      <alignment horizontal="right" vertical="center" wrapText="1"/>
    </xf>
    <xf numFmtId="184" fontId="25" fillId="3" borderId="49" xfId="0" applyNumberFormat="1" applyFont="1" applyFill="1" applyBorder="1" applyAlignment="1">
      <alignment horizontal="right" vertical="center" wrapText="1"/>
    </xf>
    <xf numFmtId="184" fontId="25" fillId="3" borderId="50" xfId="0" applyNumberFormat="1" applyFont="1" applyFill="1" applyBorder="1" applyAlignment="1">
      <alignment horizontal="right" vertical="center" wrapText="1"/>
    </xf>
    <xf numFmtId="0" fontId="25" fillId="2" borderId="54" xfId="0" applyFont="1" applyFill="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9" fillId="5" borderId="18" xfId="0" applyFont="1" applyFill="1" applyBorder="1" applyAlignment="1">
      <alignment horizontal="center" vertical="center" wrapText="1"/>
    </xf>
    <xf numFmtId="180" fontId="25" fillId="5" borderId="1" xfId="0" applyNumberFormat="1" applyFont="1" applyFill="1" applyBorder="1" applyAlignment="1">
      <alignment horizontal="right" vertical="center" wrapText="1"/>
    </xf>
    <xf numFmtId="189" fontId="25" fillId="0" borderId="5" xfId="0" applyNumberFormat="1" applyFont="1" applyBorder="1" applyAlignment="1">
      <alignment horizontal="right" vertical="center" wrapText="1"/>
    </xf>
    <xf numFmtId="180" fontId="25" fillId="5" borderId="5" xfId="0" applyNumberFormat="1" applyFont="1" applyFill="1" applyBorder="1" applyAlignment="1">
      <alignment horizontal="right" vertical="center" wrapText="1"/>
    </xf>
    <xf numFmtId="180" fontId="25" fillId="5" borderId="5" xfId="0" applyNumberFormat="1" applyFont="1" applyFill="1" applyBorder="1" applyAlignment="1" applyProtection="1">
      <alignment horizontal="right" vertical="center" wrapText="1"/>
      <protection locked="0"/>
    </xf>
    <xf numFmtId="189" fontId="25" fillId="0" borderId="16" xfId="0" applyNumberFormat="1" applyFont="1" applyBorder="1" applyAlignment="1">
      <alignment horizontal="right" vertical="center" wrapText="1"/>
    </xf>
    <xf numFmtId="177" fontId="25" fillId="5" borderId="55" xfId="0" applyNumberFormat="1" applyFont="1" applyFill="1" applyBorder="1" applyAlignment="1">
      <alignment horizontal="right" vertical="center" wrapText="1"/>
    </xf>
    <xf numFmtId="177" fontId="25" fillId="5" borderId="56" xfId="0" applyNumberFormat="1" applyFont="1" applyFill="1" applyBorder="1" applyAlignment="1">
      <alignment horizontal="right" vertical="center" wrapText="1"/>
    </xf>
    <xf numFmtId="0" fontId="25" fillId="2" borderId="16" xfId="0" applyFont="1" applyFill="1" applyBorder="1" applyAlignment="1" applyProtection="1">
      <alignment horizontal="center" vertical="center" wrapText="1"/>
      <protection locked="0"/>
    </xf>
    <xf numFmtId="0" fontId="0" fillId="2" borderId="29" xfId="0" applyFill="1" applyBorder="1" applyProtection="1">
      <alignment vertical="center"/>
      <protection locked="0"/>
    </xf>
    <xf numFmtId="179" fontId="25" fillId="5" borderId="1" xfId="0" applyNumberFormat="1" applyFont="1" applyFill="1" applyBorder="1" applyAlignment="1">
      <alignment horizontal="right" vertical="center" wrapText="1"/>
    </xf>
    <xf numFmtId="186" fontId="25" fillId="0" borderId="5" xfId="0" applyNumberFormat="1" applyFont="1" applyBorder="1" applyAlignment="1">
      <alignment horizontal="right" vertical="center" wrapText="1"/>
    </xf>
    <xf numFmtId="190" fontId="25" fillId="5" borderId="5" xfId="0" applyNumberFormat="1" applyFont="1" applyFill="1" applyBorder="1" applyAlignment="1">
      <alignment horizontal="right" vertical="center" wrapText="1"/>
    </xf>
    <xf numFmtId="191" fontId="25" fillId="5" borderId="5" xfId="0" applyNumberFormat="1" applyFont="1" applyFill="1" applyBorder="1" applyAlignment="1">
      <alignment horizontal="right" vertical="center" wrapText="1"/>
    </xf>
    <xf numFmtId="192" fontId="25" fillId="5" borderId="5" xfId="0" applyNumberFormat="1" applyFont="1" applyFill="1" applyBorder="1" applyAlignment="1">
      <alignment horizontal="right" vertical="center" wrapText="1"/>
    </xf>
    <xf numFmtId="189" fontId="25" fillId="5" borderId="5" xfId="0" applyNumberFormat="1" applyFont="1" applyFill="1" applyBorder="1" applyAlignment="1">
      <alignment horizontal="right" vertical="center" wrapText="1"/>
    </xf>
    <xf numFmtId="184" fontId="25" fillId="5" borderId="57" xfId="0" applyNumberFormat="1" applyFont="1" applyFill="1" applyBorder="1" applyAlignment="1">
      <alignment horizontal="right" vertical="center" wrapText="1"/>
    </xf>
    <xf numFmtId="0" fontId="0" fillId="2" borderId="54" xfId="0" applyFill="1" applyBorder="1" applyAlignment="1" applyProtection="1">
      <alignment vertical="center" wrapText="1"/>
      <protection locked="0"/>
    </xf>
    <xf numFmtId="0" fontId="31" fillId="0" borderId="33"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2" fillId="5" borderId="27" xfId="0" applyFont="1" applyFill="1" applyBorder="1" applyAlignment="1">
      <alignment horizontal="center" vertical="center"/>
    </xf>
    <xf numFmtId="180" fontId="6" fillId="5" borderId="23" xfId="0" applyNumberFormat="1" applyFont="1" applyFill="1" applyBorder="1" applyAlignment="1">
      <alignment horizontal="right" vertical="center"/>
    </xf>
    <xf numFmtId="189" fontId="6" fillId="0" borderId="24" xfId="0" applyNumberFormat="1" applyFont="1" applyBorder="1" applyAlignment="1">
      <alignment horizontal="right" vertical="center"/>
    </xf>
    <xf numFmtId="180" fontId="6" fillId="5" borderId="24" xfId="0" applyNumberFormat="1" applyFont="1" applyFill="1" applyBorder="1" applyAlignment="1">
      <alignment horizontal="right" vertical="center"/>
    </xf>
    <xf numFmtId="180" fontId="6" fillId="5" borderId="24" xfId="0" applyNumberFormat="1" applyFont="1" applyFill="1" applyBorder="1" applyAlignment="1" applyProtection="1">
      <alignment horizontal="right" vertical="center"/>
      <protection locked="0"/>
    </xf>
    <xf numFmtId="189" fontId="6" fillId="0" borderId="25" xfId="0" applyNumberFormat="1" applyFont="1" applyBorder="1" applyAlignment="1">
      <alignment horizontal="right" vertical="center"/>
    </xf>
    <xf numFmtId="0" fontId="6" fillId="5" borderId="58" xfId="0" applyFont="1" applyFill="1" applyBorder="1" applyAlignment="1">
      <alignment horizontal="right" vertical="center"/>
    </xf>
    <xf numFmtId="0" fontId="0" fillId="5" borderId="20" xfId="0" applyFill="1" applyBorder="1" applyAlignment="1">
      <alignment horizontal="right" vertical="center"/>
    </xf>
    <xf numFmtId="0" fontId="0" fillId="0" borderId="25" xfId="0" applyBorder="1" applyProtection="1">
      <alignment vertical="center"/>
      <protection locked="0"/>
    </xf>
    <xf numFmtId="176" fontId="0" fillId="6" borderId="4" xfId="0" applyNumberFormat="1" applyFill="1" applyBorder="1">
      <alignment vertical="center"/>
    </xf>
    <xf numFmtId="179" fontId="6" fillId="5" borderId="23" xfId="0" applyNumberFormat="1" applyFont="1" applyFill="1" applyBorder="1" applyAlignment="1">
      <alignment horizontal="right" vertical="center"/>
    </xf>
    <xf numFmtId="186" fontId="6" fillId="0" borderId="24" xfId="0" applyNumberFormat="1" applyFont="1" applyBorder="1" applyAlignment="1">
      <alignment horizontal="right" vertical="center"/>
    </xf>
    <xf numFmtId="190" fontId="6" fillId="5" borderId="24" xfId="0" applyNumberFormat="1" applyFont="1" applyFill="1" applyBorder="1" applyAlignment="1">
      <alignment horizontal="right" vertical="center"/>
    </xf>
    <xf numFmtId="191" fontId="6" fillId="5" borderId="24" xfId="0" applyNumberFormat="1" applyFont="1" applyFill="1" applyBorder="1" applyAlignment="1">
      <alignment horizontal="right" vertical="center"/>
    </xf>
    <xf numFmtId="192" fontId="6" fillId="5" borderId="24" xfId="0" applyNumberFormat="1" applyFont="1" applyFill="1" applyBorder="1" applyAlignment="1">
      <alignment horizontal="right" vertical="center"/>
    </xf>
    <xf numFmtId="189" fontId="6" fillId="5" borderId="24" xfId="0" applyNumberFormat="1" applyFont="1" applyFill="1" applyBorder="1" applyAlignment="1">
      <alignment horizontal="right" vertical="center"/>
    </xf>
    <xf numFmtId="184" fontId="0" fillId="5" borderId="59" xfId="0" applyNumberFormat="1" applyFill="1" applyBorder="1" applyAlignment="1">
      <alignment horizontal="right" vertical="center"/>
    </xf>
    <xf numFmtId="0" fontId="7" fillId="0" borderId="56" xfId="0" applyFont="1" applyBorder="1" applyAlignment="1" applyProtection="1">
      <alignment horizontal="center" vertical="center" wrapText="1"/>
      <protection locked="0"/>
    </xf>
    <xf numFmtId="0" fontId="29" fillId="2" borderId="30" xfId="0" applyFont="1" applyFill="1" applyBorder="1" applyAlignment="1" applyProtection="1">
      <alignment horizontal="center" vertical="center" wrapText="1"/>
      <protection locked="0"/>
    </xf>
    <xf numFmtId="180" fontId="6" fillId="2" borderId="31" xfId="0" applyNumberFormat="1" applyFont="1" applyFill="1" applyBorder="1" applyAlignment="1" applyProtection="1">
      <alignment horizontal="right" vertical="center"/>
      <protection locked="0"/>
    </xf>
    <xf numFmtId="189" fontId="6" fillId="0" borderId="3" xfId="0" applyNumberFormat="1" applyFont="1" applyBorder="1" applyProtection="1">
      <alignment vertical="center"/>
      <protection locked="0"/>
    </xf>
    <xf numFmtId="180" fontId="6" fillId="2" borderId="3" xfId="0" applyNumberFormat="1" applyFont="1" applyFill="1" applyBorder="1" applyAlignment="1" applyProtection="1">
      <alignment horizontal="right" vertical="center"/>
      <protection locked="0"/>
    </xf>
    <xf numFmtId="189" fontId="6" fillId="0" borderId="32" xfId="0" applyNumberFormat="1" applyFont="1" applyBorder="1" applyProtection="1">
      <alignment vertical="center"/>
      <protection locked="0"/>
    </xf>
    <xf numFmtId="180" fontId="6" fillId="2" borderId="56" xfId="0" applyNumberFormat="1" applyFont="1" applyFill="1" applyBorder="1" applyProtection="1">
      <alignment vertical="center"/>
      <protection locked="0"/>
    </xf>
    <xf numFmtId="0" fontId="7" fillId="2" borderId="56" xfId="0" applyFont="1" applyFill="1" applyBorder="1" applyProtection="1">
      <alignment vertical="center"/>
      <protection locked="0"/>
    </xf>
    <xf numFmtId="0" fontId="7" fillId="2" borderId="32" xfId="0" applyFont="1" applyFill="1" applyBorder="1" applyProtection="1">
      <alignment vertical="center"/>
      <protection locked="0"/>
    </xf>
    <xf numFmtId="186" fontId="6" fillId="0" borderId="3" xfId="0" applyNumberFormat="1" applyFont="1" applyBorder="1" applyProtection="1">
      <alignment vertical="center"/>
      <protection locked="0"/>
    </xf>
    <xf numFmtId="193" fontId="6" fillId="2" borderId="3" xfId="0" applyNumberFormat="1" applyFont="1" applyFill="1" applyBorder="1" applyProtection="1">
      <alignment vertical="center"/>
      <protection locked="0"/>
    </xf>
    <xf numFmtId="0" fontId="7" fillId="2" borderId="57" xfId="0" applyFont="1" applyFill="1" applyBorder="1" applyProtection="1">
      <alignment vertical="center"/>
      <protection locked="0"/>
    </xf>
    <xf numFmtId="181" fontId="6" fillId="0" borderId="60" xfId="0" applyNumberFormat="1" applyFont="1" applyBorder="1" applyProtection="1">
      <alignment vertical="center"/>
      <protection locked="0"/>
    </xf>
    <xf numFmtId="0" fontId="0" fillId="0" borderId="61" xfId="0" applyBorder="1" applyAlignment="1" applyProtection="1">
      <alignment vertical="center" wrapText="1"/>
      <protection locked="0"/>
    </xf>
    <xf numFmtId="0" fontId="0" fillId="0" borderId="4" xfId="0" applyBorder="1" applyAlignment="1" applyProtection="1">
      <alignment vertical="center" wrapText="1"/>
      <protection locked="0"/>
    </xf>
    <xf numFmtId="180" fontId="6" fillId="2" borderId="12" xfId="0" applyNumberFormat="1" applyFont="1" applyFill="1" applyBorder="1" applyAlignment="1" applyProtection="1">
      <alignment horizontal="right" vertical="center"/>
      <protection locked="0"/>
    </xf>
    <xf numFmtId="189" fontId="6" fillId="0" borderId="4" xfId="0" applyNumberFormat="1" applyFont="1" applyBorder="1" applyProtection="1">
      <alignment vertical="center"/>
      <protection locked="0"/>
    </xf>
    <xf numFmtId="180" fontId="6" fillId="2" borderId="4" xfId="0" applyNumberFormat="1" applyFont="1" applyFill="1" applyBorder="1" applyAlignment="1" applyProtection="1">
      <alignment horizontal="right" vertical="center"/>
      <protection locked="0"/>
    </xf>
    <xf numFmtId="189" fontId="6" fillId="0" borderId="7" xfId="0" applyNumberFormat="1" applyFont="1" applyBorder="1" applyProtection="1">
      <alignment vertical="center"/>
      <protection locked="0"/>
    </xf>
    <xf numFmtId="180" fontId="6" fillId="2" borderId="61" xfId="0" applyNumberFormat="1" applyFont="1" applyFill="1" applyBorder="1" applyProtection="1">
      <alignment vertical="center"/>
      <protection locked="0"/>
    </xf>
    <xf numFmtId="0" fontId="7" fillId="2" borderId="61" xfId="0" applyFont="1" applyFill="1" applyBorder="1" applyProtection="1">
      <alignment vertical="center"/>
      <protection locked="0"/>
    </xf>
    <xf numFmtId="0" fontId="7" fillId="2" borderId="7" xfId="0" applyFont="1" applyFill="1" applyBorder="1" applyProtection="1">
      <alignment vertical="center"/>
      <protection locked="0"/>
    </xf>
    <xf numFmtId="186" fontId="6" fillId="0" borderId="4" xfId="0" applyNumberFormat="1" applyFont="1" applyBorder="1" applyProtection="1">
      <alignment vertical="center"/>
      <protection locked="0"/>
    </xf>
    <xf numFmtId="193" fontId="6" fillId="2" borderId="4" xfId="0" applyNumberFormat="1" applyFont="1" applyFill="1" applyBorder="1" applyProtection="1">
      <alignment vertical="center"/>
      <protection locked="0"/>
    </xf>
    <xf numFmtId="0" fontId="7" fillId="2" borderId="62" xfId="0" applyFont="1" applyFill="1" applyBorder="1" applyProtection="1">
      <alignment vertical="center"/>
      <protection locked="0"/>
    </xf>
    <xf numFmtId="181" fontId="6" fillId="0" borderId="63" xfId="0" applyNumberFormat="1" applyFont="1" applyBorder="1" applyProtection="1">
      <alignment vertical="center"/>
      <protection locked="0"/>
    </xf>
    <xf numFmtId="0" fontId="25" fillId="2" borderId="61" xfId="0" applyFont="1" applyFill="1" applyBorder="1" applyAlignment="1" applyProtection="1">
      <alignment horizontal="right" vertical="center" wrapText="1"/>
      <protection locked="0"/>
    </xf>
    <xf numFmtId="0" fontId="25" fillId="2" borderId="7" xfId="0" applyFont="1" applyFill="1" applyBorder="1" applyAlignment="1" applyProtection="1">
      <alignment horizontal="right" vertical="center" wrapText="1"/>
      <protection locked="0"/>
    </xf>
    <xf numFmtId="0" fontId="25" fillId="2" borderId="62" xfId="0" applyFont="1" applyFill="1" applyBorder="1" applyAlignment="1" applyProtection="1">
      <alignment horizontal="right" vertical="center" wrapText="1"/>
      <protection locked="0"/>
    </xf>
    <xf numFmtId="176" fontId="0" fillId="6" borderId="32" xfId="0" applyNumberFormat="1" applyFill="1" applyBorder="1" applyAlignment="1">
      <alignment vertical="center" wrapText="1"/>
    </xf>
    <xf numFmtId="176" fontId="0" fillId="6" borderId="31" xfId="0" applyNumberFormat="1" applyFill="1" applyBorder="1" applyAlignment="1">
      <alignment vertical="center" wrapText="1"/>
    </xf>
    <xf numFmtId="176" fontId="0" fillId="6" borderId="38" xfId="0" applyNumberFormat="1" applyFill="1" applyBorder="1" applyAlignment="1">
      <alignment vertical="center" wrapText="1"/>
    </xf>
    <xf numFmtId="0" fontId="25" fillId="0" borderId="0" xfId="0" applyFont="1" applyAlignment="1" applyProtection="1">
      <alignment horizontal="right" vertical="center"/>
      <protection locked="0"/>
    </xf>
    <xf numFmtId="0" fontId="0" fillId="0" borderId="20" xfId="0" applyBorder="1" applyAlignment="1" applyProtection="1">
      <alignment vertical="center" wrapText="1"/>
      <protection locked="0"/>
    </xf>
    <xf numFmtId="0" fontId="0" fillId="0" borderId="21" xfId="0" applyBorder="1" applyAlignment="1" applyProtection="1">
      <alignment vertical="center" wrapText="1"/>
      <protection locked="0"/>
    </xf>
    <xf numFmtId="0" fontId="29" fillId="2" borderId="27" xfId="0" applyFont="1" applyFill="1" applyBorder="1" applyAlignment="1" applyProtection="1">
      <alignment horizontal="center" vertical="center" wrapText="1"/>
      <protection locked="0"/>
    </xf>
    <xf numFmtId="180" fontId="6" fillId="2" borderId="42" xfId="0" applyNumberFormat="1" applyFont="1" applyFill="1" applyBorder="1" applyAlignment="1" applyProtection="1">
      <alignment horizontal="right" vertical="center"/>
      <protection locked="0"/>
    </xf>
    <xf numFmtId="189" fontId="6" fillId="0" borderId="21" xfId="0" applyNumberFormat="1" applyFont="1" applyBorder="1" applyProtection="1">
      <alignment vertical="center"/>
      <protection locked="0"/>
    </xf>
    <xf numFmtId="180" fontId="6" fillId="2" borderId="21" xfId="0" applyNumberFormat="1" applyFont="1" applyFill="1" applyBorder="1" applyAlignment="1" applyProtection="1">
      <alignment horizontal="right" vertical="center"/>
      <protection locked="0"/>
    </xf>
    <xf numFmtId="189" fontId="6" fillId="0" borderId="40" xfId="0" applyNumberFormat="1" applyFont="1" applyBorder="1" applyProtection="1">
      <alignment vertical="center"/>
      <protection locked="0"/>
    </xf>
    <xf numFmtId="180" fontId="6" fillId="2" borderId="20" xfId="0" applyNumberFormat="1" applyFont="1" applyFill="1" applyBorder="1" applyProtection="1">
      <alignment vertical="center"/>
      <protection locked="0"/>
    </xf>
    <xf numFmtId="0" fontId="0" fillId="2" borderId="20" xfId="0" applyFill="1" applyBorder="1" applyProtection="1">
      <alignment vertical="center"/>
      <protection locked="0"/>
    </xf>
    <xf numFmtId="0" fontId="0" fillId="2" borderId="40" xfId="0" applyFill="1" applyBorder="1" applyProtection="1">
      <alignment vertical="center"/>
      <protection locked="0"/>
    </xf>
    <xf numFmtId="0" fontId="0" fillId="2" borderId="33" xfId="0" applyFill="1" applyBorder="1" applyProtection="1">
      <alignment vertical="center"/>
      <protection locked="0"/>
    </xf>
    <xf numFmtId="186" fontId="6" fillId="0" borderId="21" xfId="0" applyNumberFormat="1" applyFont="1" applyBorder="1" applyProtection="1">
      <alignment vertical="center"/>
      <protection locked="0"/>
    </xf>
    <xf numFmtId="193" fontId="6" fillId="2" borderId="21" xfId="0" applyNumberFormat="1" applyFont="1" applyFill="1" applyBorder="1" applyProtection="1">
      <alignment vertical="center"/>
      <protection locked="0"/>
    </xf>
    <xf numFmtId="0" fontId="7" fillId="2" borderId="59" xfId="0" applyFont="1" applyFill="1" applyBorder="1" applyProtection="1">
      <alignment vertical="center"/>
      <protection locked="0"/>
    </xf>
    <xf numFmtId="181" fontId="6" fillId="0" borderId="64" xfId="0" applyNumberFormat="1" applyFont="1" applyBorder="1" applyProtection="1">
      <alignment vertical="center"/>
      <protection locked="0"/>
    </xf>
    <xf numFmtId="0" fontId="0" fillId="2" borderId="65" xfId="0" applyFill="1" applyBorder="1" applyAlignment="1" applyProtection="1">
      <alignment vertical="center" wrapText="1"/>
      <protection locked="0"/>
    </xf>
    <xf numFmtId="0" fontId="7" fillId="0" borderId="0" xfId="0" applyFont="1" applyAlignment="1" applyProtection="1">
      <alignment horizontal="center" vertical="center" wrapText="1"/>
      <protection locked="0"/>
    </xf>
  </cellXfs>
  <cellStyles count="2">
    <cellStyle name="標準" xfId="0" builtinId="0"/>
    <cellStyle name="桁区切り" xfId="1" builtinId="6"/>
  </cellStyles>
  <tableStyles count="0" defaultTableStyle="TableStyleMedium2" defaultPivotStyle="PivotStyleLight16"/>
  <colors>
    <mruColors>
      <color rgb="FF1200FF"/>
      <color rgb="FFFFFFA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600075</xdr:colOff>
      <xdr:row>18</xdr:row>
      <xdr:rowOff>361950</xdr:rowOff>
    </xdr:from>
    <xdr:to xmlns:xdr="http://schemas.openxmlformats.org/drawingml/2006/spreadsheetDrawing">
      <xdr:col>7</xdr:col>
      <xdr:colOff>608965</xdr:colOff>
      <xdr:row>18</xdr:row>
      <xdr:rowOff>452755</xdr:rowOff>
    </xdr:to>
    <xdr:sp macro="" textlink="">
      <xdr:nvSpPr>
        <xdr:cNvPr id="1025" name="Text Box 1"/>
        <xdr:cNvSpPr txBox="1">
          <a:spLocks noChangeArrowheads="1"/>
        </xdr:cNvSpPr>
      </xdr:nvSpPr>
      <xdr:spPr>
        <a:xfrm>
          <a:off x="2908935" y="3629025"/>
          <a:ext cx="1835785" cy="90805"/>
        </a:xfrm>
        <a:prstGeom prst="rect">
          <a:avLst/>
        </a:prstGeom>
        <a:noFill/>
        <a:ln>
          <a:noFill/>
        </a:ln>
      </xdr:spPr>
      <xdr:txBody>
        <a:bodyPr vertOverflow="clip" horzOverflow="overflow" wrap="square" anchor="t" upright="1"/>
        <a:lstStyle/>
        <a:p>
          <a:pPr algn="l" rtl="0">
            <a:defRPr sz="1000"/>
          </a:pPr>
          <a:endParaRPr lang="ja-JP" altLang="en-US" sz="1050" b="0" i="0" u="none" strike="noStrike" baseline="0">
            <a:solidFill>
              <a:srgbClr val="000000"/>
            </a:solidFill>
            <a:latin typeface="Century"/>
          </a:endParaRPr>
        </a:p>
        <a:p>
          <a:pPr algn="l" rtl="0">
            <a:defRPr sz="1000"/>
          </a:pPr>
          <a:endParaRPr lang="ja-JP" altLang="en-US" sz="1050" b="0" i="0" u="none" strike="noStrike" baseline="0">
            <a:solidFill>
              <a:srgbClr val="000000"/>
            </a:solidFill>
            <a:latin typeface="Century"/>
          </a:endParaRPr>
        </a:p>
      </xdr:txBody>
    </xdr:sp>
    <xdr:clientData/>
  </xdr:twoCellAnchor>
  <xdr:twoCellAnchor>
    <xdr:from xmlns:xdr="http://schemas.openxmlformats.org/drawingml/2006/spreadsheetDrawing">
      <xdr:col>0</xdr:col>
      <xdr:colOff>260350</xdr:colOff>
      <xdr:row>10</xdr:row>
      <xdr:rowOff>0</xdr:rowOff>
    </xdr:from>
    <xdr:to xmlns:xdr="http://schemas.openxmlformats.org/drawingml/2006/spreadsheetDrawing">
      <xdr:col>4</xdr:col>
      <xdr:colOff>412750</xdr:colOff>
      <xdr:row>15</xdr:row>
      <xdr:rowOff>139065</xdr:rowOff>
    </xdr:to>
    <xdr:sp macro="" textlink="">
      <xdr:nvSpPr>
        <xdr:cNvPr id="1026" name="図形 2"/>
        <xdr:cNvSpPr/>
      </xdr:nvSpPr>
      <xdr:spPr>
        <a:xfrm>
          <a:off x="260350" y="1765300"/>
          <a:ext cx="2461260" cy="1082040"/>
        </a:xfrm>
        <a:prstGeom prst="round1Rect">
          <a:avLst/>
        </a:prstGeom>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rgbClr val="FF0000"/>
              </a:solidFill>
            </a:rPr>
            <a:t>◆</a:t>
          </a:r>
          <a:r>
            <a:rPr kumimoji="1" lang="ja-JP" altLang="en-US" b="1">
              <a:solidFill>
                <a:srgbClr val="FF0000"/>
              </a:solidFill>
            </a:rPr>
            <a:t>計画書を</a:t>
          </a:r>
          <a:r>
            <a:rPr kumimoji="1" lang="ja-JP" altLang="en-US" b="1">
              <a:solidFill>
                <a:srgbClr val="FF0000"/>
              </a:solidFill>
            </a:rPr>
            <a:t>更新・修正</a:t>
          </a:r>
          <a:r>
            <a:rPr kumimoji="1" lang="ja-JP" altLang="en-US" b="1">
              <a:solidFill>
                <a:srgbClr val="FF0000"/>
              </a:solidFill>
            </a:rPr>
            <a:t>する方へ</a:t>
          </a:r>
          <a:r>
            <a:rPr kumimoji="1" lang="ja-JP" altLang="en-US">
              <a:solidFill>
                <a:srgbClr val="FF0000"/>
              </a:solidFill>
            </a:rPr>
            <a:t>◆</a:t>
          </a:r>
          <a:endParaRPr kumimoji="1" lang="ja-JP" altLang="en-US">
            <a:solidFill>
              <a:srgbClr val="FF0000"/>
            </a:solidFill>
          </a:endParaRPr>
        </a:p>
        <a:p>
          <a:r>
            <a:rPr kumimoji="1" lang="ja-JP" altLang="en-US">
              <a:solidFill>
                <a:srgbClr val="FF0000"/>
              </a:solidFill>
            </a:rPr>
            <a:t>「計画書」と「計画書別紙」</a:t>
          </a:r>
          <a:r>
            <a:rPr kumimoji="1" lang="ja-JP" altLang="en-US">
              <a:solidFill>
                <a:srgbClr val="FF0000"/>
              </a:solidFill>
            </a:rPr>
            <a:t>シートのみ</a:t>
          </a:r>
          <a:r>
            <a:rPr kumimoji="1" lang="ja-JP" altLang="en-US">
              <a:solidFill>
                <a:srgbClr val="FF0000"/>
              </a:solidFill>
            </a:rPr>
            <a:t>記入し、ファイルを提出してください（「報告書」と「報告書別紙」シートの記入は不要です）。</a:t>
          </a:r>
          <a:endParaRPr kumimoji="1" lang="ja-JP" altLang="en-US">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66040</xdr:colOff>
      <xdr:row>84</xdr:row>
      <xdr:rowOff>123190</xdr:rowOff>
    </xdr:from>
    <xdr:to xmlns:xdr="http://schemas.openxmlformats.org/drawingml/2006/spreadsheetDrawing">
      <xdr:col>2</xdr:col>
      <xdr:colOff>837565</xdr:colOff>
      <xdr:row>85</xdr:row>
      <xdr:rowOff>371475</xdr:rowOff>
    </xdr:to>
    <xdr:sp macro="" textlink="">
      <xdr:nvSpPr>
        <xdr:cNvPr id="2" name="大かっこ 1"/>
        <xdr:cNvSpPr/>
      </xdr:nvSpPr>
      <xdr:spPr>
        <a:xfrm>
          <a:off x="407670" y="17125315"/>
          <a:ext cx="771525" cy="667385"/>
        </a:xfrm>
        <a:prstGeom prst="bracketPair">
          <a:avLst/>
        </a:prstGeom>
      </xdr:spPr>
      <xdr:style>
        <a:lnRef idx="1">
          <a:schemeClr val="dk1"/>
        </a:lnRef>
        <a:fillRef idx="0">
          <a:schemeClr val="dk1"/>
        </a:fillRef>
        <a:effectRef idx="0">
          <a:schemeClr val="dk1"/>
        </a:effectRef>
        <a:fontRef idx="minor">
          <a:schemeClr val="tx1"/>
        </a:fontRef>
      </xdr:style>
      <xdr:txBody>
        <a:bodyPr rot="0" vertOverflow="overflow" horzOverflow="overflow" wrap="square" numCol="1" spcCol="0" rtlCol="0" fromWordArt="0" anchor="ctr" anchorCtr="0" forceAA="0" compatLnSpc="1"/>
        <a:lstStyle/>
        <a:p>
          <a:endParaRPr lang="ja-JP" altLang="en-US"/>
        </a:p>
      </xdr:txBody>
    </xdr:sp>
    <xdr:clientData/>
  </xdr:twoCellAnchor>
  <xdr:twoCellAnchor>
    <xdr:from xmlns:xdr="http://schemas.openxmlformats.org/drawingml/2006/spreadsheetDrawing">
      <xdr:col>7</xdr:col>
      <xdr:colOff>456565</xdr:colOff>
      <xdr:row>2</xdr:row>
      <xdr:rowOff>64135</xdr:rowOff>
    </xdr:from>
    <xdr:to xmlns:xdr="http://schemas.openxmlformats.org/drawingml/2006/spreadsheetDrawing">
      <xdr:col>10</xdr:col>
      <xdr:colOff>602615</xdr:colOff>
      <xdr:row>8</xdr:row>
      <xdr:rowOff>78740</xdr:rowOff>
    </xdr:to>
    <xdr:sp macro="" textlink="">
      <xdr:nvSpPr>
        <xdr:cNvPr id="3" name="図形 2"/>
        <xdr:cNvSpPr/>
      </xdr:nvSpPr>
      <xdr:spPr>
        <a:xfrm>
          <a:off x="4293870" y="419735"/>
          <a:ext cx="2239645" cy="1081405"/>
        </a:xfrm>
        <a:prstGeom prst="round1Rect">
          <a:avLst/>
        </a:prstGeom>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rPr>
            <a:t>◆計画書を</a:t>
          </a:r>
          <a:r>
            <a:rPr kumimoji="1" lang="ja-JP" altLang="en-US" b="1">
              <a:solidFill>
                <a:srgbClr val="FF0000"/>
              </a:solidFill>
            </a:rPr>
            <a:t>更新・修正</a:t>
          </a:r>
          <a:r>
            <a:rPr kumimoji="1" lang="ja-JP" altLang="en-US" b="1">
              <a:solidFill>
                <a:srgbClr val="FF0000"/>
              </a:solidFill>
            </a:rPr>
            <a:t>する方へ◆</a:t>
          </a:r>
          <a:endParaRPr kumimoji="1" lang="ja-JP" altLang="en-US" b="1">
            <a:solidFill>
              <a:srgbClr val="FF0000"/>
            </a:solidFill>
          </a:endParaRPr>
        </a:p>
        <a:p>
          <a:r>
            <a:rPr kumimoji="1" lang="ja-JP" altLang="en-US">
              <a:solidFill>
                <a:srgbClr val="FF0000"/>
              </a:solidFill>
            </a:rPr>
            <a:t>「計画書」と「計画書別紙」</a:t>
          </a:r>
          <a:r>
            <a:rPr kumimoji="1" lang="ja-JP" altLang="en-US">
              <a:solidFill>
                <a:srgbClr val="FF0000"/>
              </a:solidFill>
            </a:rPr>
            <a:t>シートのみ</a:t>
          </a:r>
          <a:r>
            <a:rPr kumimoji="1" lang="ja-JP" altLang="en-US">
              <a:solidFill>
                <a:srgbClr val="FF0000"/>
              </a:solidFill>
            </a:rPr>
            <a:t>記入し、ファイルを提出してください（「報告書」と「報告書別紙」シートの記入は不要です）。</a:t>
          </a:r>
          <a:endParaRPr kumimoji="1" lang="ja-JP" altLang="en-US">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600075</xdr:colOff>
      <xdr:row>18</xdr:row>
      <xdr:rowOff>361950</xdr:rowOff>
    </xdr:from>
    <xdr:to xmlns:xdr="http://schemas.openxmlformats.org/drawingml/2006/spreadsheetDrawing">
      <xdr:col>7</xdr:col>
      <xdr:colOff>608965</xdr:colOff>
      <xdr:row>18</xdr:row>
      <xdr:rowOff>452755</xdr:rowOff>
    </xdr:to>
    <xdr:sp macro="" textlink="">
      <xdr:nvSpPr>
        <xdr:cNvPr id="2" name="Text Box 1"/>
        <xdr:cNvSpPr txBox="1">
          <a:spLocks noChangeArrowheads="1"/>
        </xdr:cNvSpPr>
      </xdr:nvSpPr>
      <xdr:spPr>
        <a:xfrm>
          <a:off x="2807335" y="3629025"/>
          <a:ext cx="1835785" cy="90805"/>
        </a:xfrm>
        <a:prstGeom prst="rect">
          <a:avLst/>
        </a:prstGeom>
        <a:noFill/>
        <a:ln>
          <a:noFill/>
        </a:ln>
      </xdr:spPr>
      <xdr:txBody>
        <a:bodyPr vertOverflow="clip" horzOverflow="overflow" wrap="square" anchor="t" upright="1"/>
        <a:lstStyle/>
        <a:p>
          <a:pPr algn="l" rtl="0">
            <a:defRPr sz="1000"/>
          </a:pPr>
          <a:endParaRPr lang="ja-JP" altLang="en-US" sz="1050" b="0" i="0" u="none" strike="noStrike" baseline="0">
            <a:solidFill>
              <a:srgbClr val="000000"/>
            </a:solidFill>
            <a:latin typeface="Century"/>
          </a:endParaRPr>
        </a:p>
        <a:p>
          <a:pPr algn="l" rtl="0">
            <a:defRPr sz="1000"/>
          </a:pPr>
          <a:endParaRPr lang="ja-JP" altLang="en-US" sz="1050" b="0" i="0" u="none" strike="noStrike" baseline="0">
            <a:solidFill>
              <a:srgbClr val="000000"/>
            </a:solidFill>
            <a:latin typeface="Century"/>
          </a:endParaRPr>
        </a:p>
      </xdr:txBody>
    </xdr:sp>
    <xdr:clientData/>
  </xdr:twoCellAnchor>
  <xdr:twoCellAnchor>
    <xdr:from xmlns:xdr="http://schemas.openxmlformats.org/drawingml/2006/spreadsheetDrawing">
      <xdr:col>3</xdr:col>
      <xdr:colOff>351790</xdr:colOff>
      <xdr:row>20</xdr:row>
      <xdr:rowOff>468630</xdr:rowOff>
    </xdr:from>
    <xdr:to xmlns:xdr="http://schemas.openxmlformats.org/drawingml/2006/spreadsheetDrawing">
      <xdr:col>9</xdr:col>
      <xdr:colOff>91440</xdr:colOff>
      <xdr:row>23</xdr:row>
      <xdr:rowOff>208915</xdr:rowOff>
    </xdr:to>
    <xdr:sp macro="" textlink="">
      <xdr:nvSpPr>
        <xdr:cNvPr id="4" name="図形 3"/>
        <xdr:cNvSpPr/>
      </xdr:nvSpPr>
      <xdr:spPr>
        <a:xfrm>
          <a:off x="1950085" y="4384040"/>
          <a:ext cx="3463290" cy="1388110"/>
        </a:xfrm>
        <a:prstGeom prst="roundRect"/>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6000">
              <a:solidFill>
                <a:srgbClr val="FF0000"/>
              </a:solidFill>
            </a:rPr>
            <a:t>記入不要</a:t>
          </a:r>
          <a:endParaRPr kumimoji="1" lang="ja-JP" altLang="en-US" sz="6000">
            <a:solidFill>
              <a:srgbClr val="FF0000"/>
            </a:solidFill>
          </a:endParaRPr>
        </a:p>
      </xdr:txBody>
    </xdr:sp>
    <xdr:clientData/>
  </xdr:twoCellAnchor>
  <xdr:twoCellAnchor>
    <xdr:from xmlns:xdr="http://schemas.openxmlformats.org/drawingml/2006/spreadsheetDrawing">
      <xdr:col>1</xdr:col>
      <xdr:colOff>329565</xdr:colOff>
      <xdr:row>6</xdr:row>
      <xdr:rowOff>134620</xdr:rowOff>
    </xdr:from>
    <xdr:to xmlns:xdr="http://schemas.openxmlformats.org/drawingml/2006/spreadsheetDrawing">
      <xdr:col>9</xdr:col>
      <xdr:colOff>13335</xdr:colOff>
      <xdr:row>14</xdr:row>
      <xdr:rowOff>92710</xdr:rowOff>
    </xdr:to>
    <xdr:sp macro="" textlink="">
      <xdr:nvSpPr>
        <xdr:cNvPr id="5" name="図形 4"/>
        <xdr:cNvSpPr/>
      </xdr:nvSpPr>
      <xdr:spPr>
        <a:xfrm>
          <a:off x="709930" y="1201420"/>
          <a:ext cx="4625340" cy="1367790"/>
        </a:xfrm>
        <a:prstGeom prst="round1Rect">
          <a:avLst/>
        </a:prstGeom>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400">
              <a:solidFill>
                <a:srgbClr val="FF0000"/>
              </a:solidFill>
            </a:rPr>
            <a:t>◆計画書を更新・修正する方へ◆</a:t>
          </a:r>
          <a:endParaRPr kumimoji="1" lang="ja-JP" altLang="en-US" sz="2400">
            <a:solidFill>
              <a:srgbClr val="FF0000"/>
            </a:solidFill>
          </a:endParaRPr>
        </a:p>
        <a:p>
          <a:r>
            <a:rPr kumimoji="1" lang="ja-JP" altLang="en-US" sz="2400">
              <a:solidFill>
                <a:srgbClr val="FF0000"/>
              </a:solidFill>
            </a:rPr>
            <a:t>令和７</a:t>
          </a:r>
          <a:r>
            <a:rPr kumimoji="1" lang="ja-JP" altLang="en-US" sz="2400">
              <a:solidFill>
                <a:srgbClr val="FF0000"/>
              </a:solidFill>
            </a:rPr>
            <a:t>度実績の報告は別ファイルでの提出となります。</a:t>
          </a:r>
          <a:endParaRPr kumimoji="1" lang="ja-JP" altLang="en-US" sz="2400">
            <a:solidFill>
              <a:srgbClr val="FF0000"/>
            </a:solidFill>
          </a:endParaRPr>
        </a:p>
        <a:p>
          <a:endParaRPr kumimoji="1" lang="ja-JP" altLang="en-US">
            <a:solidFill>
              <a:srgbClr val="FF0000"/>
            </a:solidFill>
          </a:endParaRPr>
        </a:p>
        <a:p>
          <a:endParaRPr kumimoji="1" lang="ja-JP" altLang="en-US">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553085</xdr:colOff>
      <xdr:row>60</xdr:row>
      <xdr:rowOff>224155</xdr:rowOff>
    </xdr:from>
    <xdr:to xmlns:xdr="http://schemas.openxmlformats.org/drawingml/2006/spreadsheetDrawing">
      <xdr:col>7</xdr:col>
      <xdr:colOff>508635</xdr:colOff>
      <xdr:row>126</xdr:row>
      <xdr:rowOff>106045</xdr:rowOff>
    </xdr:to>
    <xdr:sp macro="" textlink="">
      <xdr:nvSpPr>
        <xdr:cNvPr id="4" name="図形 3"/>
        <xdr:cNvSpPr/>
      </xdr:nvSpPr>
      <xdr:spPr>
        <a:xfrm>
          <a:off x="3496310" y="10862310"/>
          <a:ext cx="1344930" cy="16029305"/>
        </a:xfrm>
        <a:prstGeom prst="roundRect"/>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a:lstStyle/>
        <a:p>
          <a:r>
            <a:rPr kumimoji="1" lang="ja-JP" altLang="en-US" sz="6000">
              <a:solidFill>
                <a:srgbClr val="FF0000"/>
              </a:solidFill>
            </a:rPr>
            <a:t>　　　　　記　　</a:t>
          </a:r>
          <a:r>
            <a:rPr kumimoji="1" lang="ja-JP" altLang="en-US" sz="6000">
              <a:solidFill>
                <a:srgbClr val="FF0000"/>
              </a:solidFill>
            </a:rPr>
            <a:t>入　　不　　要</a:t>
          </a:r>
          <a:endParaRPr kumimoji="1" lang="ja-JP" altLang="en-US" sz="6000">
            <a:solidFill>
              <a:srgbClr val="FF0000"/>
            </a:solidFill>
          </a:endParaRPr>
        </a:p>
      </xdr:txBody>
    </xdr:sp>
    <xdr:clientData/>
  </xdr:twoCellAnchor>
  <xdr:twoCellAnchor>
    <xdr:from xmlns:xdr="http://schemas.openxmlformats.org/drawingml/2006/spreadsheetDrawing">
      <xdr:col>2</xdr:col>
      <xdr:colOff>216535</xdr:colOff>
      <xdr:row>14</xdr:row>
      <xdr:rowOff>96520</xdr:rowOff>
    </xdr:from>
    <xdr:to xmlns:xdr="http://schemas.openxmlformats.org/drawingml/2006/spreadsheetDrawing">
      <xdr:col>9</xdr:col>
      <xdr:colOff>262255</xdr:colOff>
      <xdr:row>22</xdr:row>
      <xdr:rowOff>69850</xdr:rowOff>
    </xdr:to>
    <xdr:sp macro="" textlink="">
      <xdr:nvSpPr>
        <xdr:cNvPr id="5" name="図形 4"/>
        <xdr:cNvSpPr/>
      </xdr:nvSpPr>
      <xdr:spPr>
        <a:xfrm>
          <a:off x="1250315" y="2604770"/>
          <a:ext cx="4759960" cy="1395730"/>
        </a:xfrm>
        <a:prstGeom prst="round1Rect">
          <a:avLst/>
        </a:prstGeom>
        <a:solidFill>
          <a:srgbClr val="FFFF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400">
              <a:solidFill>
                <a:srgbClr val="FF0000"/>
              </a:solidFill>
            </a:rPr>
            <a:t>◆</a:t>
          </a:r>
          <a:r>
            <a:rPr kumimoji="1" lang="ja-JP" altLang="en-US" sz="2400">
              <a:solidFill>
                <a:srgbClr val="FF0000"/>
              </a:solidFill>
            </a:rPr>
            <a:t>計画書を更新・修正する方へ</a:t>
          </a:r>
          <a:r>
            <a:rPr kumimoji="1" lang="ja-JP" altLang="en-US" sz="2400">
              <a:solidFill>
                <a:srgbClr val="FF0000"/>
              </a:solidFill>
            </a:rPr>
            <a:t>◆</a:t>
          </a:r>
          <a:endParaRPr kumimoji="1" lang="ja-JP" altLang="en-US" sz="2400">
            <a:solidFill>
              <a:srgbClr val="FF0000"/>
            </a:solidFill>
          </a:endParaRPr>
        </a:p>
        <a:p>
          <a:r>
            <a:rPr kumimoji="1" lang="ja-JP" altLang="en-US" sz="2400">
              <a:solidFill>
                <a:srgbClr val="FF0000"/>
              </a:solidFill>
            </a:rPr>
            <a:t>令和７</a:t>
          </a:r>
          <a:r>
            <a:rPr kumimoji="1" lang="ja-JP" altLang="en-US" sz="2400">
              <a:solidFill>
                <a:srgbClr val="FF0000"/>
              </a:solidFill>
            </a:rPr>
            <a:t>度実績の報告は別ファイルでの提出となります。</a:t>
          </a:r>
          <a:endParaRPr kumimoji="1" lang="ja-JP" altLang="en-US" sz="2400">
            <a:solidFill>
              <a:srgbClr val="FF0000"/>
            </a:solidFill>
          </a:endParaRPr>
        </a:p>
        <a:p>
          <a:endParaRPr kumimoji="1" lang="ja-JP" altLang="en-US">
            <a:solidFill>
              <a:srgbClr val="FF0000"/>
            </a:solidFill>
          </a:endParaRPr>
        </a:p>
        <a:p>
          <a:endParaRPr kumimoji="1" lang="ja-JP" altLang="en-US">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0D7F0"/>
  </sheetPr>
  <dimension ref="A1:J31"/>
  <sheetViews>
    <sheetView tabSelected="1" workbookViewId="0">
      <selection activeCell="A2" sqref="A2"/>
    </sheetView>
  </sheetViews>
  <sheetFormatPr defaultRowHeight="13"/>
  <cols>
    <col min="1" max="1" width="6.90625" customWidth="1"/>
    <col min="2" max="8" width="8.7265625" customWidth="1"/>
    <col min="9" max="9" width="9.7265625" customWidth="1"/>
    <col min="10" max="10" width="8.7265625" customWidth="1"/>
  </cols>
  <sheetData>
    <row r="1" spans="1:10">
      <c r="A1" s="1" t="s">
        <v>95</v>
      </c>
    </row>
    <row r="2" spans="1:10" ht="14">
      <c r="B2" s="2"/>
    </row>
    <row r="3" spans="1:10" ht="14">
      <c r="B3" s="2"/>
    </row>
    <row r="4" spans="1:10" ht="14">
      <c r="B4" s="2"/>
      <c r="D4" s="17" t="s">
        <v>57</v>
      </c>
    </row>
    <row r="5" spans="1:10" ht="14">
      <c r="B5" s="2"/>
    </row>
    <row r="6" spans="1:10" ht="15">
      <c r="B6" s="3"/>
    </row>
    <row r="7" spans="1:10" ht="15">
      <c r="B7" s="3"/>
      <c r="H7" s="28" t="s">
        <v>114</v>
      </c>
      <c r="I7" s="28"/>
      <c r="J7" s="28"/>
    </row>
    <row r="9" spans="1:10" ht="14">
      <c r="B9" s="2" t="s">
        <v>23</v>
      </c>
    </row>
    <row r="11" spans="1:10" ht="15">
      <c r="B11" s="3"/>
    </row>
    <row r="12" spans="1:10">
      <c r="B12" s="4"/>
      <c r="G12" s="23" t="s">
        <v>66</v>
      </c>
      <c r="H12" s="23"/>
    </row>
    <row r="13" spans="1:10">
      <c r="B13" s="5"/>
      <c r="G13" s="23" t="s">
        <v>31</v>
      </c>
      <c r="H13" s="23"/>
    </row>
    <row r="14" spans="1:10" ht="15">
      <c r="B14" s="3"/>
      <c r="E14" s="23"/>
      <c r="F14" s="23" t="s">
        <v>65</v>
      </c>
      <c r="G14" s="26"/>
      <c r="H14" s="26"/>
      <c r="I14" s="26"/>
      <c r="J14" s="26"/>
    </row>
    <row r="15" spans="1:10" ht="18.25" customHeight="1">
      <c r="G15" s="26"/>
      <c r="H15" s="26"/>
      <c r="I15" s="26"/>
      <c r="J15" s="26"/>
    </row>
    <row r="16" spans="1:10" ht="14">
      <c r="B16" s="6"/>
      <c r="G16" s="26"/>
      <c r="H16" s="26"/>
      <c r="I16" s="26"/>
      <c r="J16" s="26"/>
    </row>
    <row r="17" spans="1:10" ht="15">
      <c r="B17" s="3"/>
    </row>
    <row r="18" spans="1:10" ht="15">
      <c r="B18" s="3"/>
    </row>
    <row r="19" spans="1:10" ht="35.65" customHeight="1">
      <c r="B19" s="8" t="s">
        <v>106</v>
      </c>
      <c r="C19" s="13"/>
      <c r="D19" s="13"/>
      <c r="E19" s="13"/>
      <c r="F19" s="13"/>
      <c r="G19" s="13"/>
      <c r="H19" s="13"/>
      <c r="I19" s="13"/>
      <c r="J19" s="31"/>
    </row>
    <row r="20" spans="1:10" ht="15.4" customHeight="1">
      <c r="B20" s="7"/>
      <c r="C20" s="12"/>
      <c r="D20" s="12"/>
      <c r="E20" s="12"/>
      <c r="F20" s="12"/>
      <c r="G20" s="12"/>
      <c r="H20" s="12"/>
      <c r="I20" s="12"/>
      <c r="J20" s="30"/>
    </row>
    <row r="21" spans="1:10" ht="45.25" customHeight="1">
      <c r="B21" s="9" t="s">
        <v>49</v>
      </c>
      <c r="C21" s="14"/>
      <c r="D21" s="18"/>
      <c r="E21" s="18"/>
      <c r="F21" s="18"/>
      <c r="G21" s="18"/>
      <c r="H21" s="18"/>
      <c r="I21" s="18"/>
      <c r="J21" s="18"/>
    </row>
    <row r="22" spans="1:10" ht="43" customHeight="1">
      <c r="B22" s="9" t="s">
        <v>17</v>
      </c>
      <c r="C22" s="14"/>
      <c r="D22" s="18"/>
      <c r="E22" s="18"/>
      <c r="F22" s="18"/>
      <c r="G22" s="18"/>
      <c r="H22" s="18"/>
      <c r="I22" s="18"/>
      <c r="J22" s="18"/>
    </row>
    <row r="23" spans="1:10" ht="41.5" customHeight="1">
      <c r="B23" s="9" t="s">
        <v>16</v>
      </c>
      <c r="C23" s="14"/>
      <c r="D23" s="19" t="s">
        <v>20</v>
      </c>
      <c r="E23" s="19"/>
      <c r="F23" s="19"/>
      <c r="G23" s="19"/>
      <c r="H23" s="19"/>
      <c r="I23" s="19"/>
      <c r="J23" s="19"/>
    </row>
    <row r="24" spans="1:10" ht="62.65" customHeight="1">
      <c r="B24" s="9" t="s">
        <v>67</v>
      </c>
      <c r="C24" s="14"/>
      <c r="D24" s="20" t="s">
        <v>143</v>
      </c>
      <c r="E24" s="18"/>
      <c r="F24" s="18"/>
      <c r="G24" s="18"/>
      <c r="H24" s="18"/>
      <c r="I24" s="18"/>
      <c r="J24" s="18"/>
    </row>
    <row r="25" spans="1:10" ht="35.65" customHeight="1">
      <c r="B25" s="9" t="s">
        <v>3</v>
      </c>
      <c r="C25" s="15"/>
      <c r="D25" s="21" t="s">
        <v>45</v>
      </c>
      <c r="E25" s="24"/>
      <c r="F25" s="25"/>
      <c r="G25" s="27" t="s">
        <v>70</v>
      </c>
      <c r="H25" s="29"/>
      <c r="I25" s="21"/>
      <c r="J25" s="25"/>
    </row>
    <row r="26" spans="1:10" ht="91.75" customHeight="1">
      <c r="A26" t="s">
        <v>68</v>
      </c>
      <c r="B26" s="9" t="s">
        <v>81</v>
      </c>
      <c r="C26" s="14"/>
      <c r="D26" s="22"/>
      <c r="E26" s="22"/>
      <c r="F26" s="22"/>
      <c r="G26" s="22"/>
      <c r="H26" s="22"/>
      <c r="I26" s="22"/>
      <c r="J26" s="22"/>
    </row>
    <row r="27" spans="1:10" ht="13.15" customHeight="1">
      <c r="B27" s="8"/>
      <c r="D27" s="23"/>
      <c r="E27" s="23"/>
      <c r="F27" s="23"/>
      <c r="G27" s="23"/>
      <c r="H27" s="23"/>
      <c r="I27" s="23"/>
      <c r="J27" s="23"/>
    </row>
    <row r="28" spans="1:10" ht="27.65" customHeight="1">
      <c r="B28" s="10" t="s">
        <v>39</v>
      </c>
      <c r="C28" s="16"/>
      <c r="D28" s="16"/>
      <c r="E28" s="16"/>
      <c r="F28" s="16"/>
      <c r="G28" s="16"/>
      <c r="H28" s="16"/>
      <c r="I28" s="16"/>
      <c r="J28" s="32"/>
    </row>
    <row r="29" spans="1:10">
      <c r="B29" s="11" t="s">
        <v>107</v>
      </c>
      <c r="C29" s="16"/>
      <c r="D29" s="16"/>
      <c r="E29" s="16"/>
      <c r="F29" s="16"/>
      <c r="G29" s="16"/>
      <c r="H29" s="16"/>
      <c r="I29" s="16"/>
      <c r="J29" s="23"/>
    </row>
    <row r="30" spans="1:10">
      <c r="B30" s="11" t="s">
        <v>108</v>
      </c>
      <c r="C30" s="16"/>
      <c r="D30" s="16"/>
      <c r="E30" s="16"/>
      <c r="F30" s="16"/>
      <c r="G30" s="16"/>
      <c r="H30" s="16"/>
      <c r="I30" s="16"/>
      <c r="J30" s="23"/>
    </row>
    <row r="31" spans="1:10" ht="15">
      <c r="B31" s="3"/>
    </row>
  </sheetData>
  <mergeCells count="19">
    <mergeCell ref="H7:J7"/>
    <mergeCell ref="B19:J19"/>
    <mergeCell ref="B21:C21"/>
    <mergeCell ref="D21:J21"/>
    <mergeCell ref="B22:C22"/>
    <mergeCell ref="D22:J22"/>
    <mergeCell ref="B23:C23"/>
    <mergeCell ref="D23:J23"/>
    <mergeCell ref="B24:C24"/>
    <mergeCell ref="D24:J24"/>
    <mergeCell ref="B25:C25"/>
    <mergeCell ref="D25:F25"/>
    <mergeCell ref="G25:H25"/>
    <mergeCell ref="I25:J25"/>
    <mergeCell ref="B26:C26"/>
    <mergeCell ref="D26:J26"/>
    <mergeCell ref="B28:J28"/>
    <mergeCell ref="B29:I29"/>
    <mergeCell ref="B30:I30"/>
  </mergeCells>
  <phoneticPr fontId="1"/>
  <dataValidations count="4">
    <dataValidation allowBlank="1" showDropDown="0" showInputMessage="1" showErrorMessage="1" promptTitle="注意" prompt="省エネ法第10条関係「第一種エネルギー管理指定工場等」又は同法第13条関係「第二種エネルギー管理指定工場等」の名称を記載" sqref="D21:J21"/>
    <dataValidation allowBlank="1" showDropDown="0" showInputMessage="1" showErrorMessage="1" promptTitle="注意" prompt="省エネ法第10条関係「第一種エネルギー管理指定工場等」又は同法第13条関係「第二種エネルギー管理指定工場等」の所在地を記載" sqref="D22:J22"/>
    <dataValidation allowBlank="1" showDropDown="0" showInputMessage="1" showErrorMessage="1" promptTitle="注意" prompt="担 当 部 署：　○○部○○課○○チーム_x000a_担当者氏名：　○○　○○_x000a_電 話 番 号：　000-000-0000_x000a_メールアドレス： ○○○○○@○○○.co.jp" sqref="D24:J24"/>
    <dataValidation allowBlank="1" showDropDown="0" showInputMessage="1" showErrorMessage="1" promptTitle="注意" prompt="設置者又は管理者を記載。事業者が法人の場合にあっては、主たる事務所の住所、名称、代表者の氏名を記載。" sqref="G14"/>
  </dataValidations>
  <pageMargins left="0.75" right="0.5" top="0.7" bottom="1" header="0.51200000000000001" footer="0.51200000000000001"/>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0D7F0"/>
  </sheetPr>
  <dimension ref="A1:K205"/>
  <sheetViews>
    <sheetView workbookViewId="0">
      <selection activeCell="B2" sqref="B2"/>
    </sheetView>
  </sheetViews>
  <sheetFormatPr defaultRowHeight="13"/>
  <cols>
    <col min="1" max="1" width="1.453125" style="33" customWidth="1"/>
    <col min="2" max="2" width="3.453125" style="33" customWidth="1"/>
    <col min="3" max="3" width="12.453125" style="33" customWidth="1"/>
    <col min="4" max="4" width="9.36328125" style="33" customWidth="1"/>
    <col min="5" max="5" width="9.26953125" style="33" customWidth="1"/>
    <col min="6" max="6" width="9.7265625" style="33" customWidth="1"/>
    <col min="7" max="8" width="9.26953125" style="33" customWidth="1"/>
    <col min="9" max="9" width="10.6328125" style="33" customWidth="1"/>
    <col min="10" max="10" width="10.08984375" style="33" customWidth="1"/>
    <col min="11" max="11" width="10.26953125" style="33" customWidth="1"/>
    <col min="12" max="12" width="8.7265625" style="33" customWidth="1"/>
    <col min="13" max="13" width="9.6328125" style="33" customWidth="1"/>
    <col min="14" max="16384" width="8.7265625" style="33" customWidth="1"/>
  </cols>
  <sheetData>
    <row r="1" spans="1:11" ht="14">
      <c r="A1" s="34" t="s">
        <v>7</v>
      </c>
    </row>
    <row r="2" spans="1:11" ht="14">
      <c r="A2" s="34"/>
      <c r="I2" s="200"/>
      <c r="J2" s="33" t="s">
        <v>88</v>
      </c>
    </row>
    <row r="3" spans="1:11" ht="14">
      <c r="B3" s="35"/>
    </row>
    <row r="4" spans="1:11" ht="14">
      <c r="F4" s="34" t="s">
        <v>86</v>
      </c>
    </row>
    <row r="5" spans="1:11" ht="14">
      <c r="B5" s="36"/>
    </row>
    <row r="6" spans="1:11" ht="14">
      <c r="B6" s="36"/>
    </row>
    <row r="7" spans="1:11" ht="14">
      <c r="B7" s="34" t="s">
        <v>4</v>
      </c>
    </row>
    <row r="8" spans="1:11" ht="14">
      <c r="B8" s="34"/>
    </row>
    <row r="9" spans="1:11" ht="14">
      <c r="B9" s="37" t="s">
        <v>13</v>
      </c>
    </row>
    <row r="10" spans="1:11" ht="17.5" customHeight="1">
      <c r="B10" s="38" t="s">
        <v>99</v>
      </c>
      <c r="C10" s="54">
        <f>計画書!$D$21</f>
        <v>0</v>
      </c>
      <c r="D10" s="84"/>
      <c r="E10" s="84"/>
      <c r="F10" s="84"/>
      <c r="G10" s="84"/>
      <c r="H10" s="84"/>
      <c r="I10" s="84"/>
      <c r="J10" s="84"/>
      <c r="K10" s="230"/>
    </row>
    <row r="11" spans="1:11" ht="14">
      <c r="B11" s="37"/>
      <c r="C11" s="55"/>
      <c r="D11" s="85"/>
      <c r="E11" s="85"/>
      <c r="F11" s="85"/>
      <c r="G11" s="85"/>
      <c r="H11" s="85"/>
      <c r="I11" s="85"/>
      <c r="J11" s="85"/>
      <c r="K11" s="231"/>
    </row>
    <row r="12" spans="1:11" ht="14">
      <c r="B12" s="37"/>
    </row>
    <row r="13" spans="1:11" ht="14">
      <c r="B13" s="37" t="s">
        <v>2</v>
      </c>
    </row>
    <row r="14" spans="1:11" ht="14">
      <c r="B14" s="37"/>
      <c r="C14" s="54">
        <f>計画書!$D$22</f>
        <v>0</v>
      </c>
      <c r="D14" s="84"/>
      <c r="E14" s="84"/>
      <c r="F14" s="84"/>
      <c r="G14" s="84"/>
      <c r="H14" s="84"/>
      <c r="I14" s="84"/>
      <c r="J14" s="84"/>
      <c r="K14" s="230"/>
    </row>
    <row r="15" spans="1:11" ht="14">
      <c r="B15" s="37"/>
      <c r="C15" s="55"/>
      <c r="D15" s="85"/>
      <c r="E15" s="85"/>
      <c r="F15" s="85"/>
      <c r="G15" s="85"/>
      <c r="H15" s="85"/>
      <c r="I15" s="85"/>
      <c r="J15" s="85"/>
      <c r="K15" s="231"/>
    </row>
    <row r="16" spans="1:11" ht="14">
      <c r="B16" s="37"/>
    </row>
    <row r="17" spans="2:11" ht="14">
      <c r="B17" s="37" t="s">
        <v>11</v>
      </c>
    </row>
    <row r="18" spans="2:11" ht="14">
      <c r="B18" s="37"/>
      <c r="C18" s="56"/>
      <c r="D18" s="86"/>
      <c r="E18" s="86"/>
      <c r="F18" s="86"/>
      <c r="G18" s="86"/>
      <c r="H18" s="86"/>
      <c r="I18" s="86"/>
      <c r="J18" s="86"/>
      <c r="K18" s="232"/>
    </row>
    <row r="19" spans="2:11" ht="14">
      <c r="B19" s="37"/>
      <c r="C19" s="57"/>
      <c r="D19" s="87"/>
      <c r="E19" s="87"/>
      <c r="F19" s="87"/>
      <c r="G19" s="87"/>
      <c r="H19" s="87"/>
      <c r="I19" s="87"/>
      <c r="J19" s="87"/>
      <c r="K19" s="233"/>
    </row>
    <row r="20" spans="2:11" ht="14">
      <c r="B20" s="37"/>
      <c r="C20" s="58"/>
      <c r="D20" s="88"/>
      <c r="E20" s="88"/>
      <c r="F20" s="88"/>
      <c r="G20" s="88"/>
      <c r="H20" s="88"/>
      <c r="I20" s="88"/>
      <c r="J20" s="88"/>
      <c r="K20" s="234"/>
    </row>
    <row r="21" spans="2:11" ht="14">
      <c r="B21" s="37"/>
    </row>
    <row r="22" spans="2:11" ht="14">
      <c r="B22" s="37" t="s">
        <v>8</v>
      </c>
    </row>
    <row r="23" spans="2:11" ht="14">
      <c r="B23" s="37" t="s">
        <v>14</v>
      </c>
    </row>
    <row r="24" spans="2:11" ht="14">
      <c r="B24" s="37"/>
    </row>
    <row r="25" spans="2:11" ht="14">
      <c r="B25" s="34"/>
    </row>
    <row r="26" spans="2:11" ht="14">
      <c r="B26" s="34" t="s">
        <v>9</v>
      </c>
    </row>
    <row r="27" spans="2:11" ht="14">
      <c r="B27" s="36"/>
      <c r="C27" s="59"/>
      <c r="D27" s="59"/>
      <c r="E27" s="59"/>
      <c r="F27" s="59"/>
      <c r="G27" s="59"/>
      <c r="H27" s="59"/>
      <c r="I27" s="59"/>
      <c r="J27" s="59"/>
      <c r="K27" s="235"/>
    </row>
    <row r="28" spans="2:11" ht="14">
      <c r="B28" s="36"/>
      <c r="C28" s="59"/>
      <c r="D28" s="59"/>
      <c r="E28" s="59"/>
      <c r="F28" s="59"/>
      <c r="G28" s="59"/>
      <c r="H28" s="59"/>
      <c r="I28" s="59"/>
      <c r="J28" s="59"/>
      <c r="K28" s="235"/>
    </row>
    <row r="29" spans="2:11" ht="14">
      <c r="B29" s="36"/>
      <c r="C29" s="59"/>
      <c r="D29" s="59"/>
      <c r="E29" s="59"/>
      <c r="F29" s="59"/>
      <c r="G29" s="59"/>
      <c r="H29" s="59"/>
      <c r="I29" s="59"/>
      <c r="J29" s="59"/>
      <c r="K29" s="235"/>
    </row>
    <row r="30" spans="2:11" ht="14">
      <c r="B30" s="36"/>
      <c r="C30" s="60"/>
      <c r="D30" s="60"/>
      <c r="E30" s="60"/>
      <c r="F30" s="60"/>
      <c r="G30" s="60"/>
      <c r="H30" s="60"/>
      <c r="I30" s="60"/>
      <c r="J30" s="60"/>
    </row>
    <row r="31" spans="2:11" ht="14">
      <c r="B31" s="37" t="s">
        <v>15</v>
      </c>
    </row>
    <row r="32" spans="2:11" ht="14">
      <c r="B32" s="34" t="s">
        <v>18</v>
      </c>
    </row>
    <row r="33" spans="2:11" ht="13.5">
      <c r="B33" s="39"/>
      <c r="C33" s="61"/>
      <c r="D33" s="89"/>
      <c r="E33" s="89"/>
      <c r="F33" s="89"/>
      <c r="G33" s="89"/>
      <c r="H33" s="89"/>
      <c r="I33" s="89"/>
      <c r="J33" s="89"/>
      <c r="K33" s="236"/>
    </row>
    <row r="34" spans="2:11">
      <c r="B34" s="40"/>
      <c r="C34" s="62"/>
      <c r="D34" s="90"/>
      <c r="E34" s="90"/>
      <c r="F34" s="90"/>
      <c r="G34" s="90"/>
      <c r="H34" s="90"/>
      <c r="I34" s="90"/>
      <c r="J34" s="90"/>
      <c r="K34" s="237"/>
    </row>
    <row r="35" spans="2:11" ht="14">
      <c r="B35" s="41"/>
      <c r="C35" s="62"/>
      <c r="D35" s="90"/>
      <c r="E35" s="90"/>
      <c r="F35" s="90"/>
      <c r="G35" s="90"/>
      <c r="H35" s="90"/>
      <c r="I35" s="90"/>
      <c r="J35" s="90"/>
      <c r="K35" s="237"/>
    </row>
    <row r="36" spans="2:11" ht="14">
      <c r="B36" s="41"/>
      <c r="C36" s="62"/>
      <c r="D36" s="90"/>
      <c r="E36" s="90"/>
      <c r="F36" s="90"/>
      <c r="G36" s="90"/>
      <c r="H36" s="90"/>
      <c r="I36" s="90"/>
      <c r="J36" s="90"/>
      <c r="K36" s="237"/>
    </row>
    <row r="37" spans="2:11" ht="14">
      <c r="B37" s="41"/>
      <c r="C37" s="62"/>
      <c r="D37" s="90"/>
      <c r="E37" s="90"/>
      <c r="F37" s="90"/>
      <c r="G37" s="90"/>
      <c r="H37" s="90"/>
      <c r="I37" s="90"/>
      <c r="J37" s="90"/>
      <c r="K37" s="237"/>
    </row>
    <row r="38" spans="2:11" ht="14">
      <c r="B38" s="41"/>
      <c r="C38" s="62"/>
      <c r="D38" s="90"/>
      <c r="E38" s="90"/>
      <c r="F38" s="90"/>
      <c r="G38" s="90"/>
      <c r="H38" s="90"/>
      <c r="I38" s="90"/>
      <c r="J38" s="90"/>
      <c r="K38" s="237"/>
    </row>
    <row r="39" spans="2:11" ht="14">
      <c r="B39" s="41"/>
      <c r="C39" s="62"/>
      <c r="D39" s="90"/>
      <c r="E39" s="90"/>
      <c r="F39" s="90"/>
      <c r="G39" s="90"/>
      <c r="H39" s="90"/>
      <c r="I39" s="90"/>
      <c r="J39" s="90"/>
      <c r="K39" s="237"/>
    </row>
    <row r="40" spans="2:11" ht="14">
      <c r="B40" s="41"/>
      <c r="C40" s="62"/>
      <c r="D40" s="90"/>
      <c r="E40" s="90"/>
      <c r="F40" s="90"/>
      <c r="G40" s="90"/>
      <c r="H40" s="90"/>
      <c r="I40" s="90"/>
      <c r="J40" s="90"/>
      <c r="K40" s="237"/>
    </row>
    <row r="41" spans="2:11" ht="14">
      <c r="B41" s="41"/>
      <c r="C41" s="62"/>
      <c r="D41" s="90"/>
      <c r="E41" s="90"/>
      <c r="F41" s="90"/>
      <c r="G41" s="90"/>
      <c r="H41" s="90"/>
      <c r="I41" s="90"/>
      <c r="J41" s="90"/>
      <c r="K41" s="237"/>
    </row>
    <row r="42" spans="2:11" ht="14">
      <c r="B42" s="41"/>
      <c r="C42" s="62"/>
      <c r="D42" s="90"/>
      <c r="E42" s="90"/>
      <c r="F42" s="90"/>
      <c r="G42" s="90"/>
      <c r="H42" s="90"/>
      <c r="I42" s="90"/>
      <c r="J42" s="90"/>
      <c r="K42" s="237"/>
    </row>
    <row r="43" spans="2:11" ht="14">
      <c r="B43" s="41"/>
      <c r="C43" s="62"/>
      <c r="D43" s="90"/>
      <c r="E43" s="90"/>
      <c r="F43" s="90"/>
      <c r="G43" s="90"/>
      <c r="H43" s="90"/>
      <c r="I43" s="90"/>
      <c r="J43" s="90"/>
      <c r="K43" s="237"/>
    </row>
    <row r="44" spans="2:11" ht="14">
      <c r="B44" s="41"/>
      <c r="C44" s="62"/>
      <c r="D44" s="90"/>
      <c r="E44" s="90"/>
      <c r="F44" s="90"/>
      <c r="G44" s="90"/>
      <c r="H44" s="90"/>
      <c r="I44" s="90"/>
      <c r="J44" s="90"/>
      <c r="K44" s="237"/>
    </row>
    <row r="45" spans="2:11" ht="14">
      <c r="B45" s="41"/>
      <c r="C45" s="62"/>
      <c r="D45" s="90"/>
      <c r="E45" s="90"/>
      <c r="F45" s="90"/>
      <c r="G45" s="90"/>
      <c r="H45" s="90"/>
      <c r="I45" s="90"/>
      <c r="J45" s="90"/>
      <c r="K45" s="237"/>
    </row>
    <row r="46" spans="2:11" ht="14">
      <c r="B46" s="41"/>
      <c r="C46" s="62"/>
      <c r="D46" s="90"/>
      <c r="E46" s="90"/>
      <c r="F46" s="90"/>
      <c r="G46" s="90"/>
      <c r="H46" s="90"/>
      <c r="I46" s="90"/>
      <c r="J46" s="90"/>
      <c r="K46" s="237"/>
    </row>
    <row r="47" spans="2:11" ht="14">
      <c r="B47" s="41"/>
      <c r="C47" s="62"/>
      <c r="D47" s="90"/>
      <c r="E47" s="90"/>
      <c r="F47" s="90"/>
      <c r="G47" s="90"/>
      <c r="H47" s="90"/>
      <c r="I47" s="90"/>
      <c r="J47" s="90"/>
      <c r="K47" s="237"/>
    </row>
    <row r="48" spans="2:11" ht="14">
      <c r="B48" s="41"/>
      <c r="C48" s="62"/>
      <c r="D48" s="90"/>
      <c r="E48" s="90"/>
      <c r="F48" s="90"/>
      <c r="G48" s="90"/>
      <c r="H48" s="90"/>
      <c r="I48" s="90"/>
      <c r="J48" s="90"/>
      <c r="K48" s="237"/>
    </row>
    <row r="49" spans="2:11" ht="14">
      <c r="B49" s="41"/>
      <c r="C49" s="62"/>
      <c r="D49" s="90"/>
      <c r="E49" s="90"/>
      <c r="F49" s="90"/>
      <c r="G49" s="90"/>
      <c r="H49" s="90"/>
      <c r="I49" s="90"/>
      <c r="J49" s="90"/>
      <c r="K49" s="237"/>
    </row>
    <row r="50" spans="2:11" ht="14">
      <c r="B50" s="41"/>
      <c r="C50" s="62"/>
      <c r="D50" s="90"/>
      <c r="E50" s="90"/>
      <c r="F50" s="90"/>
      <c r="G50" s="90"/>
      <c r="H50" s="90"/>
      <c r="I50" s="90"/>
      <c r="J50" s="90"/>
      <c r="K50" s="237"/>
    </row>
    <row r="51" spans="2:11" ht="14">
      <c r="B51" s="41"/>
      <c r="C51" s="63"/>
      <c r="D51" s="91"/>
      <c r="E51" s="91"/>
      <c r="F51" s="91"/>
      <c r="G51" s="91"/>
      <c r="H51" s="91"/>
      <c r="I51" s="91"/>
      <c r="J51" s="91"/>
      <c r="K51" s="238"/>
    </row>
    <row r="52" spans="2:11" ht="14">
      <c r="B52" s="36"/>
    </row>
    <row r="54" spans="2:11" ht="14">
      <c r="B54" s="34" t="s">
        <v>22</v>
      </c>
    </row>
    <row r="55" spans="2:11" ht="14">
      <c r="B55" s="41"/>
    </row>
    <row r="56" spans="2:11" ht="16.75" customHeight="1">
      <c r="C56" s="34" t="s">
        <v>25</v>
      </c>
    </row>
    <row r="57" spans="2:11" ht="22" customHeight="1">
      <c r="B57" s="42"/>
      <c r="C57" s="64" t="s">
        <v>26</v>
      </c>
      <c r="D57" s="92" t="s">
        <v>60</v>
      </c>
      <c r="E57" s="111"/>
      <c r="F57" s="111"/>
      <c r="G57" s="111"/>
      <c r="H57" s="111"/>
      <c r="I57" s="111"/>
      <c r="J57" s="111"/>
      <c r="K57" s="153"/>
    </row>
    <row r="58" spans="2:11" ht="19.75" customHeight="1">
      <c r="B58" s="42"/>
      <c r="C58" s="64"/>
      <c r="D58" s="92" t="s">
        <v>30</v>
      </c>
      <c r="E58" s="111"/>
      <c r="F58" s="111"/>
      <c r="G58" s="153"/>
      <c r="H58" s="92" t="s">
        <v>32</v>
      </c>
      <c r="I58" s="111"/>
      <c r="J58" s="111"/>
      <c r="K58" s="153"/>
    </row>
    <row r="59" spans="2:11" ht="18.25" customHeight="1">
      <c r="B59" s="42"/>
      <c r="C59" s="64"/>
      <c r="D59" s="93" t="s">
        <v>141</v>
      </c>
      <c r="E59" s="112"/>
      <c r="F59" s="112"/>
      <c r="G59" s="154"/>
      <c r="H59" s="181" t="s">
        <v>142</v>
      </c>
      <c r="I59" s="201"/>
      <c r="J59" s="201"/>
      <c r="K59" s="239"/>
    </row>
    <row r="60" spans="2:11" ht="20.5" customHeight="1">
      <c r="B60" s="42"/>
      <c r="C60" s="64" t="s">
        <v>34</v>
      </c>
      <c r="D60" s="94"/>
      <c r="E60" s="114"/>
      <c r="F60" s="114"/>
      <c r="G60" s="155"/>
      <c r="H60" s="182"/>
      <c r="I60" s="203"/>
      <c r="J60" s="203"/>
      <c r="K60" s="240"/>
    </row>
    <row r="61" spans="2:11" ht="21.25" customHeight="1">
      <c r="B61" s="42"/>
      <c r="C61" s="64"/>
      <c r="D61" s="94"/>
      <c r="E61" s="114"/>
      <c r="F61" s="114"/>
      <c r="G61" s="155"/>
      <c r="H61" s="182"/>
      <c r="I61" s="203"/>
      <c r="J61" s="203"/>
      <c r="K61" s="240"/>
    </row>
    <row r="62" spans="2:11" ht="21.25" customHeight="1">
      <c r="B62" s="42"/>
      <c r="C62" s="64"/>
      <c r="D62" s="95"/>
      <c r="E62" s="113"/>
      <c r="F62" s="113"/>
      <c r="G62" s="156"/>
      <c r="H62" s="183"/>
      <c r="I62" s="202"/>
      <c r="J62" s="202"/>
      <c r="K62" s="241"/>
    </row>
    <row r="63" spans="2:11" ht="14">
      <c r="B63" s="42"/>
    </row>
    <row r="64" spans="2:11" ht="14">
      <c r="B64" s="42"/>
    </row>
    <row r="65" spans="2:11" ht="19" customHeight="1">
      <c r="C65" s="34" t="s">
        <v>35</v>
      </c>
    </row>
    <row r="66" spans="2:11" ht="22" customHeight="1">
      <c r="B66" s="42"/>
      <c r="C66" s="64" t="s">
        <v>26</v>
      </c>
      <c r="D66" s="92" t="s">
        <v>60</v>
      </c>
      <c r="E66" s="111"/>
      <c r="F66" s="111"/>
      <c r="G66" s="111"/>
      <c r="H66" s="111"/>
      <c r="I66" s="111"/>
      <c r="J66" s="111"/>
      <c r="K66" s="153"/>
    </row>
    <row r="67" spans="2:11" ht="19.75" customHeight="1">
      <c r="B67" s="42"/>
      <c r="C67" s="64"/>
      <c r="D67" s="92" t="s">
        <v>30</v>
      </c>
      <c r="E67" s="111"/>
      <c r="F67" s="111"/>
      <c r="G67" s="153"/>
      <c r="H67" s="92" t="s">
        <v>32</v>
      </c>
      <c r="I67" s="111"/>
      <c r="J67" s="111"/>
      <c r="K67" s="153"/>
    </row>
    <row r="68" spans="2:11" ht="18.25" customHeight="1">
      <c r="B68" s="42"/>
      <c r="C68" s="64"/>
      <c r="D68" s="96" t="str">
        <f>D59</f>
        <v>平成  （    ）年度</v>
      </c>
      <c r="E68" s="115"/>
      <c r="F68" s="115"/>
      <c r="G68" s="157"/>
      <c r="H68" s="96" t="str">
        <f>$H$59</f>
        <v>令和  （     ）年度</v>
      </c>
      <c r="I68" s="115"/>
      <c r="J68" s="115"/>
      <c r="K68" s="157"/>
    </row>
    <row r="69" spans="2:11" ht="20.5" customHeight="1">
      <c r="B69" s="42"/>
      <c r="C69" s="64" t="s">
        <v>34</v>
      </c>
      <c r="D69" s="97"/>
      <c r="E69" s="117"/>
      <c r="F69" s="117"/>
      <c r="G69" s="158"/>
      <c r="H69" s="97"/>
      <c r="I69" s="117"/>
      <c r="J69" s="117"/>
      <c r="K69" s="158"/>
    </row>
    <row r="70" spans="2:11" ht="21.25" customHeight="1">
      <c r="B70" s="42"/>
      <c r="C70" s="64"/>
      <c r="D70" s="97"/>
      <c r="E70" s="117"/>
      <c r="F70" s="117"/>
      <c r="G70" s="158"/>
      <c r="H70" s="97"/>
      <c r="I70" s="117"/>
      <c r="J70" s="117"/>
      <c r="K70" s="158"/>
    </row>
    <row r="71" spans="2:11" ht="21.25" customHeight="1">
      <c r="B71" s="42"/>
      <c r="C71" s="64"/>
      <c r="D71" s="98"/>
      <c r="E71" s="116"/>
      <c r="F71" s="116"/>
      <c r="G71" s="159"/>
      <c r="H71" s="98"/>
      <c r="I71" s="116"/>
      <c r="J71" s="116"/>
      <c r="K71" s="159"/>
    </row>
    <row r="72" spans="2:11" ht="19" customHeight="1">
      <c r="C72" s="34"/>
    </row>
    <row r="73" spans="2:11" ht="17.5" customHeight="1">
      <c r="B73" s="41"/>
    </row>
    <row r="74" spans="2:11" ht="19" customHeight="1">
      <c r="B74" s="41"/>
      <c r="C74" s="34" t="s">
        <v>36</v>
      </c>
    </row>
    <row r="75" spans="2:11" ht="22" customHeight="1">
      <c r="B75" s="42"/>
      <c r="C75" s="64" t="s">
        <v>26</v>
      </c>
      <c r="D75" s="92" t="s">
        <v>60</v>
      </c>
      <c r="E75" s="111"/>
      <c r="F75" s="111"/>
      <c r="G75" s="111"/>
      <c r="H75" s="111"/>
      <c r="I75" s="111"/>
      <c r="J75" s="111"/>
      <c r="K75" s="153"/>
    </row>
    <row r="76" spans="2:11" ht="19.75" customHeight="1">
      <c r="B76" s="42"/>
      <c r="C76" s="64"/>
      <c r="D76" s="92" t="s">
        <v>30</v>
      </c>
      <c r="E76" s="111"/>
      <c r="F76" s="111"/>
      <c r="G76" s="153"/>
      <c r="H76" s="92" t="s">
        <v>32</v>
      </c>
      <c r="I76" s="111"/>
      <c r="J76" s="111"/>
      <c r="K76" s="153"/>
    </row>
    <row r="77" spans="2:11" ht="18.25" customHeight="1">
      <c r="B77" s="42"/>
      <c r="C77" s="64"/>
      <c r="D77" s="96" t="str">
        <f>$D$59</f>
        <v>平成  （    ）年度</v>
      </c>
      <c r="E77" s="115"/>
      <c r="F77" s="115"/>
      <c r="G77" s="157"/>
      <c r="H77" s="96" t="str">
        <f>$H$59</f>
        <v>令和  （     ）年度</v>
      </c>
      <c r="I77" s="115"/>
      <c r="J77" s="115"/>
      <c r="K77" s="157"/>
    </row>
    <row r="78" spans="2:11" ht="18.25" customHeight="1">
      <c r="B78" s="42"/>
      <c r="C78" s="65" t="s">
        <v>38</v>
      </c>
      <c r="D78" s="97"/>
      <c r="E78" s="117"/>
      <c r="F78" s="117"/>
      <c r="G78" s="158"/>
      <c r="H78" s="97"/>
      <c r="I78" s="117"/>
      <c r="J78" s="117"/>
      <c r="K78" s="158"/>
    </row>
    <row r="79" spans="2:11" ht="18.25" customHeight="1">
      <c r="B79" s="42"/>
      <c r="C79" s="66"/>
      <c r="D79" s="97"/>
      <c r="E79" s="117"/>
      <c r="F79" s="117"/>
      <c r="G79" s="158"/>
      <c r="H79" s="97"/>
      <c r="I79" s="117"/>
      <c r="J79" s="117"/>
      <c r="K79" s="158"/>
    </row>
    <row r="80" spans="2:11" ht="18.25" customHeight="1">
      <c r="B80" s="42"/>
      <c r="C80" s="67"/>
      <c r="D80" s="98"/>
      <c r="E80" s="116"/>
      <c r="F80" s="116"/>
      <c r="G80" s="159"/>
      <c r="H80" s="98"/>
      <c r="I80" s="116"/>
      <c r="J80" s="116"/>
      <c r="K80" s="159"/>
    </row>
    <row r="81" spans="2:11" ht="18.25" customHeight="1">
      <c r="B81" s="42"/>
      <c r="C81" s="65" t="s">
        <v>27</v>
      </c>
      <c r="D81" s="97"/>
      <c r="E81" s="117"/>
      <c r="F81" s="117"/>
      <c r="G81" s="158"/>
      <c r="H81" s="97"/>
      <c r="I81" s="117"/>
      <c r="J81" s="117"/>
      <c r="K81" s="158"/>
    </row>
    <row r="82" spans="2:11" ht="18.25" customHeight="1">
      <c r="B82" s="42"/>
      <c r="C82" s="66"/>
      <c r="D82" s="97"/>
      <c r="E82" s="117"/>
      <c r="F82" s="117"/>
      <c r="G82" s="158"/>
      <c r="H82" s="97"/>
      <c r="I82" s="117"/>
      <c r="J82" s="117"/>
      <c r="K82" s="158"/>
    </row>
    <row r="83" spans="2:11" ht="18.25" customHeight="1">
      <c r="B83" s="42"/>
      <c r="C83" s="67"/>
      <c r="D83" s="98"/>
      <c r="E83" s="116"/>
      <c r="F83" s="116"/>
      <c r="G83" s="159"/>
      <c r="H83" s="98"/>
      <c r="I83" s="116"/>
      <c r="J83" s="116"/>
      <c r="K83" s="159"/>
    </row>
    <row r="84" spans="2:11" ht="33" customHeight="1">
      <c r="B84" s="42"/>
      <c r="C84" s="64" t="s">
        <v>101</v>
      </c>
      <c r="D84" s="97"/>
      <c r="E84" s="117"/>
      <c r="F84" s="117"/>
      <c r="G84" s="158"/>
      <c r="H84" s="97"/>
      <c r="I84" s="117"/>
      <c r="J84" s="117"/>
      <c r="K84" s="158"/>
    </row>
    <row r="85" spans="2:11" ht="33" customHeight="1">
      <c r="B85" s="42"/>
      <c r="C85" s="64"/>
      <c r="D85" s="97"/>
      <c r="E85" s="117"/>
      <c r="F85" s="117"/>
      <c r="G85" s="158"/>
      <c r="H85" s="97"/>
      <c r="I85" s="117"/>
      <c r="J85" s="117"/>
      <c r="K85" s="158"/>
    </row>
    <row r="86" spans="2:11" ht="33" customHeight="1">
      <c r="B86" s="42"/>
      <c r="C86" s="64"/>
      <c r="D86" s="98"/>
      <c r="E86" s="116"/>
      <c r="F86" s="116"/>
      <c r="G86" s="159"/>
      <c r="H86" s="98"/>
      <c r="I86" s="116"/>
      <c r="J86" s="116"/>
      <c r="K86" s="159"/>
    </row>
    <row r="87" spans="2:11" ht="14">
      <c r="B87" s="41"/>
    </row>
    <row r="88" spans="2:11" ht="14">
      <c r="B88" s="41"/>
    </row>
    <row r="89" spans="2:11" ht="14">
      <c r="B89" s="41"/>
    </row>
    <row r="90" spans="2:11" ht="14">
      <c r="B90" s="41"/>
    </row>
    <row r="91" spans="2:11" ht="14">
      <c r="B91" s="41"/>
    </row>
    <row r="92" spans="2:11" ht="14">
      <c r="B92" s="41"/>
    </row>
    <row r="93" spans="2:11" ht="14">
      <c r="B93" s="41"/>
    </row>
    <row r="94" spans="2:11" ht="14">
      <c r="B94" s="34" t="s">
        <v>43</v>
      </c>
    </row>
    <row r="95" spans="2:11" ht="14">
      <c r="B95" s="34"/>
    </row>
    <row r="96" spans="2:11" ht="13.9" customHeight="1">
      <c r="B96" s="37" t="s">
        <v>29</v>
      </c>
      <c r="F96" s="134"/>
    </row>
    <row r="97" spans="2:11" ht="15.75">
      <c r="K97" s="229" t="s">
        <v>109</v>
      </c>
    </row>
    <row r="98" spans="2:11">
      <c r="B98" s="43"/>
      <c r="C98" s="68" t="s">
        <v>59</v>
      </c>
      <c r="D98" s="99"/>
      <c r="E98" s="118" t="s">
        <v>56</v>
      </c>
      <c r="F98" s="135"/>
      <c r="G98" s="135" t="s">
        <v>24</v>
      </c>
      <c r="H98" s="184"/>
      <c r="I98" s="135"/>
      <c r="J98" s="118" t="s">
        <v>85</v>
      </c>
      <c r="K98" s="242"/>
    </row>
    <row r="99" spans="2:11">
      <c r="B99" s="43"/>
      <c r="C99" s="69"/>
      <c r="D99" s="100"/>
      <c r="E99" s="119" t="str">
        <f>$D$59</f>
        <v>平成  （    ）年度</v>
      </c>
      <c r="F99" s="136"/>
      <c r="G99" s="160"/>
      <c r="H99" s="160"/>
      <c r="I99" s="204"/>
      <c r="J99" s="219" t="s">
        <v>140</v>
      </c>
      <c r="K99" s="243"/>
    </row>
    <row r="100" spans="2:11">
      <c r="B100" s="43"/>
      <c r="C100" s="69"/>
      <c r="D100" s="100"/>
      <c r="E100" s="73" t="s">
        <v>69</v>
      </c>
      <c r="F100" s="137"/>
      <c r="G100" s="73" t="s">
        <v>12</v>
      </c>
      <c r="H100" s="185" t="s">
        <v>55</v>
      </c>
      <c r="I100" s="104"/>
      <c r="J100" s="73" t="s">
        <v>44</v>
      </c>
      <c r="K100" s="104"/>
    </row>
    <row r="101" spans="2:11" ht="13.75">
      <c r="B101" s="43"/>
      <c r="C101" s="70"/>
      <c r="D101" s="101"/>
      <c r="E101" s="75" t="s">
        <v>64</v>
      </c>
      <c r="F101" s="138"/>
      <c r="G101" s="75" t="s">
        <v>89</v>
      </c>
      <c r="H101" s="186" t="s">
        <v>90</v>
      </c>
      <c r="I101" s="194"/>
      <c r="J101" s="75" t="s">
        <v>21</v>
      </c>
      <c r="K101" s="106"/>
    </row>
    <row r="102" spans="2:11" ht="25.5" customHeight="1">
      <c r="B102" s="44"/>
      <c r="C102" s="71" t="s">
        <v>102</v>
      </c>
      <c r="D102" s="102"/>
      <c r="E102" s="120">
        <f>$D$60</f>
        <v>0</v>
      </c>
      <c r="F102" s="139"/>
      <c r="G102" s="161">
        <f t="shared" ref="G102:G107" si="0">IF(E102="","",IF(ISERROR(ROUND(H102/E102*100,2)),0,ROUND(H102/E102*100,2)))</f>
        <v>0</v>
      </c>
      <c r="H102" s="187"/>
      <c r="I102" s="205"/>
      <c r="J102" s="220">
        <f>E102-H102</f>
        <v>0</v>
      </c>
      <c r="K102" s="244"/>
    </row>
    <row r="103" spans="2:11" ht="24.75" customHeight="1">
      <c r="B103" s="44"/>
      <c r="C103" s="72" t="s">
        <v>103</v>
      </c>
      <c r="D103" s="103"/>
      <c r="E103" s="121">
        <f>D69</f>
        <v>0</v>
      </c>
      <c r="F103" s="140"/>
      <c r="G103" s="162">
        <f t="shared" si="0"/>
        <v>0</v>
      </c>
      <c r="H103" s="188"/>
      <c r="I103" s="206"/>
      <c r="J103" s="221">
        <f>E103-H103</f>
        <v>0</v>
      </c>
      <c r="K103" s="245"/>
    </row>
    <row r="104" spans="2:11" ht="25.5" customHeight="1">
      <c r="B104" s="44"/>
      <c r="C104" s="72" t="s">
        <v>38</v>
      </c>
      <c r="D104" s="103"/>
      <c r="E104" s="121">
        <f>D78</f>
        <v>0</v>
      </c>
      <c r="F104" s="140"/>
      <c r="G104" s="162">
        <f t="shared" si="0"/>
        <v>0</v>
      </c>
      <c r="H104" s="188"/>
      <c r="I104" s="206"/>
      <c r="J104" s="221">
        <f>E104-H104</f>
        <v>0</v>
      </c>
      <c r="K104" s="245"/>
    </row>
    <row r="105" spans="2:11" ht="24.75" customHeight="1">
      <c r="B105" s="44"/>
      <c r="C105" s="72" t="s">
        <v>40</v>
      </c>
      <c r="D105" s="103"/>
      <c r="E105" s="121">
        <f>D81</f>
        <v>0</v>
      </c>
      <c r="F105" s="140"/>
      <c r="G105" s="162">
        <f t="shared" si="0"/>
        <v>0</v>
      </c>
      <c r="H105" s="188"/>
      <c r="I105" s="206"/>
      <c r="J105" s="221">
        <f>E105-H105</f>
        <v>0</v>
      </c>
      <c r="K105" s="245"/>
    </row>
    <row r="106" spans="2:11" ht="24" customHeight="1">
      <c r="B106" s="44"/>
      <c r="C106" s="73" t="s">
        <v>93</v>
      </c>
      <c r="D106" s="104"/>
      <c r="E106" s="122">
        <f>D84</f>
        <v>0</v>
      </c>
      <c r="F106" s="141"/>
      <c r="G106" s="163">
        <f t="shared" si="0"/>
        <v>0</v>
      </c>
      <c r="H106" s="189"/>
      <c r="I106" s="207"/>
      <c r="J106" s="222">
        <f>E106-H106</f>
        <v>0</v>
      </c>
      <c r="K106" s="246"/>
    </row>
    <row r="107" spans="2:11" ht="26.25" customHeight="1">
      <c r="B107" s="44"/>
      <c r="C107" s="74" t="s">
        <v>0</v>
      </c>
      <c r="D107" s="105"/>
      <c r="E107" s="123">
        <f>SUM(E102:F106)</f>
        <v>0</v>
      </c>
      <c r="F107" s="142"/>
      <c r="G107" s="164">
        <f t="shared" si="0"/>
        <v>0</v>
      </c>
      <c r="H107" s="190">
        <f>SUM(H102:I106)</f>
        <v>0</v>
      </c>
      <c r="I107" s="208"/>
      <c r="J107" s="223">
        <f>IF(E107=0,0,E107-H107)</f>
        <v>0</v>
      </c>
      <c r="K107" s="247"/>
    </row>
    <row r="108" spans="2:11" ht="27" customHeight="1">
      <c r="B108" s="44"/>
      <c r="C108" s="75" t="s">
        <v>61</v>
      </c>
      <c r="D108" s="106"/>
      <c r="E108" s="124"/>
      <c r="F108" s="143"/>
      <c r="G108" s="165" t="s">
        <v>92</v>
      </c>
      <c r="H108" s="191"/>
      <c r="I108" s="209"/>
      <c r="J108" s="224"/>
      <c r="K108" s="209"/>
    </row>
    <row r="109" spans="2:11" ht="41.5" customHeight="1">
      <c r="B109" s="44"/>
      <c r="C109" s="75" t="s">
        <v>51</v>
      </c>
      <c r="D109" s="106"/>
      <c r="E109" s="125"/>
      <c r="F109" s="144"/>
      <c r="G109" s="144"/>
      <c r="H109" s="144"/>
      <c r="I109" s="144"/>
      <c r="J109" s="144"/>
      <c r="K109" s="248"/>
    </row>
    <row r="110" spans="2:11">
      <c r="C110" s="76" t="s">
        <v>91</v>
      </c>
    </row>
    <row r="111" spans="2:11">
      <c r="C111" s="50"/>
    </row>
    <row r="112" spans="2:11">
      <c r="C112" s="76"/>
    </row>
    <row r="113" spans="2:11">
      <c r="C113" s="76"/>
    </row>
    <row r="114" spans="2:11" ht="18.25" customHeight="1">
      <c r="B114" s="37" t="s">
        <v>6</v>
      </c>
      <c r="F114" s="134"/>
    </row>
    <row r="115" spans="2:11" ht="16" customHeight="1">
      <c r="B115" s="37" t="s">
        <v>46</v>
      </c>
      <c r="F115" s="145"/>
      <c r="G115" s="145"/>
    </row>
    <row r="116" spans="2:11" ht="15.75">
      <c r="K116" s="229" t="s">
        <v>110</v>
      </c>
    </row>
    <row r="117" spans="2:11" ht="13" customHeight="1">
      <c r="C117" s="68" t="s">
        <v>59</v>
      </c>
      <c r="D117" s="99"/>
      <c r="E117" s="118" t="s">
        <v>56</v>
      </c>
      <c r="F117" s="118"/>
      <c r="G117" s="166"/>
      <c r="H117" s="192" t="s">
        <v>80</v>
      </c>
      <c r="I117" s="118" t="s">
        <v>94</v>
      </c>
      <c r="J117" s="118"/>
      <c r="K117" s="166"/>
    </row>
    <row r="118" spans="2:11">
      <c r="C118" s="69"/>
      <c r="D118" s="100"/>
      <c r="E118" s="126" t="str">
        <f>$D$59</f>
        <v>平成  （    ）年度</v>
      </c>
      <c r="F118" s="126"/>
      <c r="G118" s="167"/>
      <c r="H118" s="193"/>
      <c r="I118" s="210" t="str">
        <f>$J$99</f>
        <v>（令和12（2030）年度）</v>
      </c>
      <c r="J118" s="210"/>
      <c r="K118" s="249"/>
    </row>
    <row r="119" spans="2:11">
      <c r="C119" s="69"/>
      <c r="D119" s="100"/>
      <c r="E119" s="73" t="s">
        <v>63</v>
      </c>
      <c r="F119" s="146" t="s">
        <v>71</v>
      </c>
      <c r="G119" s="168" t="s">
        <v>71</v>
      </c>
      <c r="H119" s="104" t="s">
        <v>12</v>
      </c>
      <c r="I119" s="211" t="s">
        <v>58</v>
      </c>
      <c r="J119" s="146" t="s">
        <v>71</v>
      </c>
      <c r="K119" s="168" t="s">
        <v>71</v>
      </c>
    </row>
    <row r="120" spans="2:11">
      <c r="C120" s="69"/>
      <c r="D120" s="100"/>
      <c r="E120" s="127"/>
      <c r="F120" s="147" t="s">
        <v>53</v>
      </c>
      <c r="G120" s="169"/>
      <c r="H120" s="44"/>
      <c r="I120" s="212" t="s">
        <v>73</v>
      </c>
      <c r="J120" s="147" t="s">
        <v>74</v>
      </c>
      <c r="K120" s="169" t="s">
        <v>75</v>
      </c>
    </row>
    <row r="121" spans="2:11" ht="13.75">
      <c r="C121" s="70"/>
      <c r="D121" s="101"/>
      <c r="E121" s="75" t="s">
        <v>64</v>
      </c>
      <c r="F121" s="148" t="s">
        <v>33</v>
      </c>
      <c r="G121" s="170" t="s">
        <v>72</v>
      </c>
      <c r="H121" s="194" t="s">
        <v>76</v>
      </c>
      <c r="I121" s="213" t="s">
        <v>77</v>
      </c>
      <c r="J121" s="148" t="s">
        <v>78</v>
      </c>
      <c r="K121" s="170" t="s">
        <v>79</v>
      </c>
    </row>
    <row r="122" spans="2:11" ht="24" customHeight="1">
      <c r="B122" s="45"/>
      <c r="C122" s="71" t="s">
        <v>102</v>
      </c>
      <c r="D122" s="102"/>
      <c r="E122" s="128">
        <f>$D$60</f>
        <v>0</v>
      </c>
      <c r="F122" s="149"/>
      <c r="G122" s="171">
        <f t="shared" ref="G122:G127" si="1">IF(E122="","",IF(ISERROR(ROUND(E122/F122,2)),0,ROUND(E122/F122,2)))</f>
        <v>0</v>
      </c>
      <c r="H122" s="195">
        <f t="shared" ref="H122:H128" si="2">IF((G122-K122)=0,0,IF(ISERROR(ROUND((G122-K122)/G122*100,2)),0,ROUND((G122-K122)/G122*100,2)))</f>
        <v>0</v>
      </c>
      <c r="I122" s="214"/>
      <c r="J122" s="225"/>
      <c r="K122" s="250">
        <f t="shared" ref="K122:K127" si="3">IF(I122="",0,IF(ISERROR(ROUND(I122/J122,2)),0,ROUND(I122/J122,2)))</f>
        <v>0</v>
      </c>
    </row>
    <row r="123" spans="2:11" ht="23.25" customHeight="1">
      <c r="B123" s="45"/>
      <c r="C123" s="72" t="s">
        <v>103</v>
      </c>
      <c r="D123" s="103"/>
      <c r="E123" s="129">
        <f>$E$103</f>
        <v>0</v>
      </c>
      <c r="F123" s="150"/>
      <c r="G123" s="172">
        <f t="shared" si="1"/>
        <v>0</v>
      </c>
      <c r="H123" s="196">
        <f t="shared" si="2"/>
        <v>0</v>
      </c>
      <c r="I123" s="215"/>
      <c r="J123" s="226"/>
      <c r="K123" s="251">
        <f t="shared" si="3"/>
        <v>0</v>
      </c>
    </row>
    <row r="124" spans="2:11" ht="24" customHeight="1">
      <c r="B124" s="45"/>
      <c r="C124" s="72" t="s">
        <v>38</v>
      </c>
      <c r="D124" s="103"/>
      <c r="E124" s="129">
        <f>$E$104</f>
        <v>0</v>
      </c>
      <c r="F124" s="150"/>
      <c r="G124" s="173">
        <f t="shared" si="1"/>
        <v>0</v>
      </c>
      <c r="H124" s="196">
        <f t="shared" si="2"/>
        <v>0</v>
      </c>
      <c r="I124" s="215"/>
      <c r="J124" s="226"/>
      <c r="K124" s="252">
        <f t="shared" si="3"/>
        <v>0</v>
      </c>
    </row>
    <row r="125" spans="2:11" ht="24" customHeight="1">
      <c r="B125" s="45"/>
      <c r="C125" s="72" t="s">
        <v>40</v>
      </c>
      <c r="D125" s="103"/>
      <c r="E125" s="129">
        <f>$E$105</f>
        <v>0</v>
      </c>
      <c r="F125" s="150"/>
      <c r="G125" s="174">
        <f t="shared" si="1"/>
        <v>0</v>
      </c>
      <c r="H125" s="196">
        <f t="shared" si="2"/>
        <v>0</v>
      </c>
      <c r="I125" s="215"/>
      <c r="J125" s="226"/>
      <c r="K125" s="253">
        <f t="shared" si="3"/>
        <v>0</v>
      </c>
    </row>
    <row r="126" spans="2:11" ht="24" customHeight="1">
      <c r="B126" s="45"/>
      <c r="C126" s="72" t="s">
        <v>93</v>
      </c>
      <c r="D126" s="103"/>
      <c r="E126" s="129">
        <f>$E$106</f>
        <v>0</v>
      </c>
      <c r="F126" s="150"/>
      <c r="G126" s="175">
        <f t="shared" si="1"/>
        <v>0</v>
      </c>
      <c r="H126" s="196">
        <f t="shared" si="2"/>
        <v>0</v>
      </c>
      <c r="I126" s="215"/>
      <c r="J126" s="226"/>
      <c r="K126" s="253">
        <f t="shared" si="3"/>
        <v>0</v>
      </c>
    </row>
    <row r="127" spans="2:11" ht="23.25" customHeight="1">
      <c r="B127" s="45"/>
      <c r="C127" s="73" t="s">
        <v>47</v>
      </c>
      <c r="D127" s="104"/>
      <c r="E127" s="130">
        <f>$E$107</f>
        <v>0</v>
      </c>
      <c r="F127" s="151">
        <f>F122</f>
        <v>0</v>
      </c>
      <c r="G127" s="176">
        <f t="shared" si="1"/>
        <v>0</v>
      </c>
      <c r="H127" s="197">
        <f t="shared" si="2"/>
        <v>0</v>
      </c>
      <c r="I127" s="216">
        <f>SUM(I122:I126)</f>
        <v>0</v>
      </c>
      <c r="J127" s="227">
        <f>J122</f>
        <v>0</v>
      </c>
      <c r="K127" s="176">
        <f t="shared" si="3"/>
        <v>0</v>
      </c>
    </row>
    <row r="128" spans="2:11" ht="28.4" customHeight="1">
      <c r="B128" s="45"/>
      <c r="C128" s="77" t="s">
        <v>104</v>
      </c>
      <c r="D128" s="107"/>
      <c r="E128" s="131" t="s">
        <v>87</v>
      </c>
      <c r="F128" s="152" t="s">
        <v>87</v>
      </c>
      <c r="G128" s="177"/>
      <c r="H128" s="198">
        <f t="shared" si="2"/>
        <v>0</v>
      </c>
      <c r="I128" s="217" t="s">
        <v>87</v>
      </c>
      <c r="J128" s="228" t="s">
        <v>87</v>
      </c>
      <c r="K128" s="177"/>
    </row>
    <row r="129" spans="2:11" ht="46" customHeight="1">
      <c r="B129" s="45"/>
      <c r="C129" s="75" t="s">
        <v>51</v>
      </c>
      <c r="D129" s="106"/>
      <c r="E129" s="132"/>
      <c r="F129" s="132"/>
      <c r="G129" s="178"/>
      <c r="H129" s="178"/>
      <c r="I129" s="178"/>
      <c r="J129" s="178"/>
      <c r="K129" s="254"/>
    </row>
    <row r="130" spans="2:11">
      <c r="C130" s="76" t="s">
        <v>48</v>
      </c>
      <c r="J130" s="229"/>
    </row>
    <row r="131" spans="2:11">
      <c r="B131" s="46"/>
      <c r="C131" s="46"/>
      <c r="D131" s="46"/>
      <c r="E131" s="46"/>
      <c r="F131" s="46"/>
      <c r="G131" s="46"/>
      <c r="H131" s="46"/>
      <c r="I131" s="46"/>
      <c r="J131" s="46"/>
    </row>
    <row r="132" spans="2:11" ht="14">
      <c r="B132" s="34" t="s">
        <v>112</v>
      </c>
    </row>
    <row r="133" spans="2:11" ht="14">
      <c r="B133" s="34"/>
    </row>
    <row r="134" spans="2:11" ht="14">
      <c r="B134" s="37" t="s">
        <v>37</v>
      </c>
    </row>
    <row r="135" spans="2:11" ht="14">
      <c r="B135" s="47"/>
      <c r="C135" s="78" t="s">
        <v>84</v>
      </c>
      <c r="D135" s="78"/>
      <c r="E135" s="78" t="s">
        <v>42</v>
      </c>
      <c r="F135" s="78"/>
      <c r="G135" s="78"/>
      <c r="H135" s="78" t="s">
        <v>96</v>
      </c>
      <c r="I135" s="78"/>
      <c r="J135" s="78"/>
      <c r="K135" s="235"/>
    </row>
    <row r="136" spans="2:11" ht="50.25" customHeight="1">
      <c r="B136" s="48">
        <v>1</v>
      </c>
      <c r="C136" s="79"/>
      <c r="D136" s="79"/>
      <c r="E136" s="79"/>
      <c r="F136" s="79"/>
      <c r="G136" s="79"/>
      <c r="H136" s="199"/>
      <c r="I136" s="218"/>
      <c r="J136" s="218"/>
      <c r="K136" s="255"/>
    </row>
    <row r="137" spans="2:11" ht="50.25" customHeight="1">
      <c r="B137" s="49">
        <v>2</v>
      </c>
      <c r="C137" s="79"/>
      <c r="D137" s="79"/>
      <c r="E137" s="79"/>
      <c r="F137" s="79"/>
      <c r="G137" s="79"/>
      <c r="H137" s="199"/>
      <c r="I137" s="218"/>
      <c r="J137" s="218"/>
      <c r="K137" s="255"/>
    </row>
    <row r="138" spans="2:11" ht="50.25" customHeight="1">
      <c r="B138" s="48">
        <v>3</v>
      </c>
      <c r="C138" s="59"/>
      <c r="D138" s="59"/>
      <c r="E138" s="79"/>
      <c r="F138" s="79"/>
      <c r="G138" s="79"/>
      <c r="H138" s="199"/>
      <c r="I138" s="218"/>
      <c r="J138" s="218"/>
      <c r="K138" s="255"/>
    </row>
    <row r="139" spans="2:11" ht="50.25" customHeight="1">
      <c r="B139" s="48">
        <v>4</v>
      </c>
      <c r="C139" s="59"/>
      <c r="D139" s="59"/>
      <c r="E139" s="79"/>
      <c r="F139" s="79"/>
      <c r="G139" s="79"/>
      <c r="H139" s="79"/>
      <c r="I139" s="79"/>
      <c r="J139" s="79"/>
      <c r="K139" s="235"/>
    </row>
    <row r="140" spans="2:11" ht="14">
      <c r="B140" s="37"/>
      <c r="C140" s="80" t="s">
        <v>111</v>
      </c>
      <c r="D140" s="108"/>
      <c r="E140" s="108"/>
      <c r="F140" s="108"/>
      <c r="G140" s="108"/>
      <c r="H140" s="108"/>
      <c r="I140" s="108"/>
      <c r="J140" s="108"/>
      <c r="K140" s="108"/>
    </row>
    <row r="141" spans="2:11" ht="14">
      <c r="B141" s="37"/>
      <c r="C141" s="50"/>
      <c r="D141" s="50"/>
      <c r="E141" s="50"/>
      <c r="F141" s="50"/>
      <c r="G141" s="50"/>
      <c r="H141" s="50"/>
      <c r="I141" s="50"/>
      <c r="J141" s="50"/>
    </row>
    <row r="142" spans="2:11">
      <c r="B142" s="50"/>
      <c r="C142" s="50"/>
      <c r="D142" s="50"/>
      <c r="E142" s="50"/>
      <c r="F142" s="50"/>
      <c r="G142" s="50"/>
      <c r="H142" s="50"/>
      <c r="I142" s="50"/>
      <c r="J142" s="50"/>
    </row>
    <row r="143" spans="2:11" ht="14">
      <c r="B143" s="37" t="s">
        <v>98</v>
      </c>
      <c r="C143" s="50"/>
      <c r="D143" s="50"/>
      <c r="E143" s="50"/>
      <c r="F143" s="50"/>
      <c r="G143" s="50"/>
      <c r="H143" s="50"/>
      <c r="I143" s="50"/>
      <c r="J143" s="50"/>
    </row>
    <row r="144" spans="2:11" ht="14">
      <c r="B144" s="47"/>
      <c r="C144" s="81" t="s">
        <v>83</v>
      </c>
      <c r="D144" s="109"/>
      <c r="E144" s="133"/>
      <c r="F144" s="133"/>
      <c r="G144" s="179"/>
      <c r="H144" s="81" t="s">
        <v>82</v>
      </c>
      <c r="I144" s="109"/>
      <c r="J144" s="109"/>
      <c r="K144" s="256"/>
    </row>
    <row r="145" spans="2:11" ht="40.75" customHeight="1">
      <c r="B145" s="48">
        <v>1</v>
      </c>
      <c r="C145" s="82"/>
      <c r="D145" s="110"/>
      <c r="E145" s="110"/>
      <c r="F145" s="110"/>
      <c r="G145" s="180"/>
      <c r="H145" s="79"/>
      <c r="I145" s="79"/>
      <c r="J145" s="79"/>
      <c r="K145" s="235"/>
    </row>
    <row r="146" spans="2:11" ht="40.75" customHeight="1">
      <c r="B146" s="49">
        <v>2</v>
      </c>
      <c r="C146" s="82"/>
      <c r="D146" s="110"/>
      <c r="E146" s="110"/>
      <c r="F146" s="110"/>
      <c r="G146" s="180"/>
      <c r="H146" s="79"/>
      <c r="I146" s="79"/>
      <c r="J146" s="79"/>
      <c r="K146" s="235"/>
    </row>
    <row r="147" spans="2:11" ht="43" customHeight="1">
      <c r="B147" s="48">
        <v>3</v>
      </c>
      <c r="C147" s="82"/>
      <c r="D147" s="110"/>
      <c r="E147" s="110"/>
      <c r="F147" s="110"/>
      <c r="G147" s="180"/>
      <c r="H147" s="79"/>
      <c r="I147" s="79"/>
      <c r="J147" s="79"/>
      <c r="K147" s="235"/>
    </row>
    <row r="148" spans="2:11" ht="21.25" customHeight="1">
      <c r="B148" s="51"/>
      <c r="C148" s="60"/>
      <c r="D148" s="60"/>
      <c r="E148" s="50"/>
      <c r="F148" s="50"/>
      <c r="G148" s="50"/>
      <c r="H148" s="50"/>
      <c r="I148" s="50"/>
      <c r="J148" s="50"/>
    </row>
    <row r="149" spans="2:11" ht="14">
      <c r="B149" s="51"/>
      <c r="C149" s="60"/>
      <c r="D149" s="60"/>
      <c r="E149" s="50"/>
      <c r="F149" s="50"/>
      <c r="G149" s="50"/>
      <c r="H149" s="50"/>
      <c r="I149" s="50"/>
      <c r="J149" s="50"/>
    </row>
    <row r="150" spans="2:11" ht="14">
      <c r="B150" s="37" t="s">
        <v>100</v>
      </c>
      <c r="C150" s="50"/>
      <c r="D150" s="50"/>
      <c r="E150" s="50"/>
      <c r="F150" s="50"/>
      <c r="G150" s="50"/>
      <c r="H150" s="50"/>
      <c r="I150" s="50"/>
      <c r="J150" s="50"/>
    </row>
    <row r="151" spans="2:11" ht="14">
      <c r="B151" s="47"/>
      <c r="C151" s="78" t="s">
        <v>84</v>
      </c>
      <c r="D151" s="78"/>
      <c r="E151" s="78" t="s">
        <v>42</v>
      </c>
      <c r="F151" s="78"/>
      <c r="G151" s="78"/>
      <c r="H151" s="78" t="s">
        <v>96</v>
      </c>
      <c r="I151" s="78"/>
      <c r="J151" s="78"/>
      <c r="K151" s="235"/>
    </row>
    <row r="152" spans="2:11" ht="40" customHeight="1">
      <c r="B152" s="48">
        <v>1</v>
      </c>
      <c r="C152" s="79"/>
      <c r="D152" s="79"/>
      <c r="E152" s="79"/>
      <c r="F152" s="79"/>
      <c r="G152" s="79"/>
      <c r="H152" s="199"/>
      <c r="I152" s="218"/>
      <c r="J152" s="218"/>
      <c r="K152" s="255"/>
    </row>
    <row r="153" spans="2:11" ht="39.4" customHeight="1">
      <c r="B153" s="49">
        <v>2</v>
      </c>
      <c r="C153" s="79"/>
      <c r="D153" s="79"/>
      <c r="E153" s="79"/>
      <c r="F153" s="79"/>
      <c r="G153" s="79"/>
      <c r="H153" s="199"/>
      <c r="I153" s="218"/>
      <c r="J153" s="218"/>
      <c r="K153" s="255"/>
    </row>
    <row r="154" spans="2:11" ht="40.75" customHeight="1">
      <c r="B154" s="48">
        <v>3</v>
      </c>
      <c r="C154" s="59"/>
      <c r="D154" s="59"/>
      <c r="E154" s="79"/>
      <c r="F154" s="79"/>
      <c r="G154" s="79"/>
      <c r="H154" s="199"/>
      <c r="I154" s="218"/>
      <c r="J154" s="218"/>
      <c r="K154" s="255"/>
    </row>
    <row r="155" spans="2:11">
      <c r="B155" s="50"/>
      <c r="C155" s="76" t="s">
        <v>105</v>
      </c>
      <c r="D155" s="50"/>
      <c r="E155" s="50"/>
      <c r="F155" s="50"/>
      <c r="G155" s="50"/>
      <c r="H155" s="50"/>
      <c r="I155" s="50"/>
      <c r="J155" s="50"/>
    </row>
    <row r="156" spans="2:11">
      <c r="B156" s="50"/>
      <c r="C156" s="83"/>
      <c r="D156" s="50"/>
      <c r="E156" s="50"/>
      <c r="F156" s="50"/>
      <c r="G156" s="50"/>
      <c r="H156" s="50"/>
      <c r="I156" s="50"/>
      <c r="J156" s="50"/>
    </row>
    <row r="157" spans="2:11">
      <c r="B157" s="50"/>
      <c r="C157" s="83"/>
      <c r="D157" s="50"/>
      <c r="E157" s="50"/>
      <c r="F157" s="50"/>
      <c r="G157" s="50"/>
      <c r="H157" s="50"/>
      <c r="I157" s="50"/>
      <c r="J157" s="50"/>
    </row>
    <row r="158" spans="2:11">
      <c r="B158" s="50"/>
      <c r="C158" s="83"/>
      <c r="D158" s="50"/>
      <c r="E158" s="50"/>
      <c r="F158" s="50"/>
      <c r="G158" s="50"/>
      <c r="H158" s="50"/>
      <c r="I158" s="50"/>
      <c r="J158" s="50"/>
    </row>
    <row r="159" spans="2:11">
      <c r="C159" s="83"/>
    </row>
    <row r="160" spans="2:11">
      <c r="C160" s="83"/>
    </row>
    <row r="161" spans="2:11">
      <c r="C161" s="83"/>
    </row>
    <row r="162" spans="2:11">
      <c r="C162" s="83"/>
    </row>
    <row r="163" spans="2:11">
      <c r="C163" s="83"/>
    </row>
    <row r="164" spans="2:11">
      <c r="C164" s="83"/>
    </row>
    <row r="165" spans="2:11">
      <c r="C165" s="83"/>
    </row>
    <row r="166" spans="2:11" ht="14">
      <c r="B166" s="34" t="s">
        <v>113</v>
      </c>
    </row>
    <row r="167" spans="2:11" ht="14">
      <c r="B167" s="34"/>
    </row>
    <row r="168" spans="2:11" ht="14">
      <c r="B168" s="37" t="s">
        <v>52</v>
      </c>
    </row>
    <row r="169" spans="2:11" ht="13.5">
      <c r="B169" s="39"/>
      <c r="C169" s="61"/>
      <c r="D169" s="89"/>
      <c r="E169" s="89"/>
      <c r="F169" s="89"/>
      <c r="G169" s="89"/>
      <c r="H169" s="89"/>
      <c r="I169" s="89"/>
      <c r="J169" s="89"/>
      <c r="K169" s="236"/>
    </row>
    <row r="170" spans="2:11">
      <c r="B170" s="40"/>
      <c r="C170" s="62"/>
      <c r="D170" s="90"/>
      <c r="E170" s="90"/>
      <c r="F170" s="90"/>
      <c r="G170" s="90"/>
      <c r="H170" s="90"/>
      <c r="I170" s="90"/>
      <c r="J170" s="90"/>
      <c r="K170" s="237"/>
    </row>
    <row r="171" spans="2:11" ht="14">
      <c r="B171" s="37"/>
      <c r="C171" s="62"/>
      <c r="D171" s="90"/>
      <c r="E171" s="90"/>
      <c r="F171" s="90"/>
      <c r="G171" s="90"/>
      <c r="H171" s="90"/>
      <c r="I171" s="90"/>
      <c r="J171" s="90"/>
      <c r="K171" s="237"/>
    </row>
    <row r="172" spans="2:11" ht="14">
      <c r="B172" s="36"/>
      <c r="C172" s="62"/>
      <c r="D172" s="90"/>
      <c r="E172" s="90"/>
      <c r="F172" s="90"/>
      <c r="G172" s="90"/>
      <c r="H172" s="90"/>
      <c r="I172" s="90"/>
      <c r="J172" s="90"/>
      <c r="K172" s="237"/>
    </row>
    <row r="173" spans="2:11" ht="14">
      <c r="B173" s="36"/>
      <c r="C173" s="62"/>
      <c r="D173" s="90"/>
      <c r="E173" s="90"/>
      <c r="F173" s="90"/>
      <c r="G173" s="90"/>
      <c r="H173" s="90"/>
      <c r="I173" s="90"/>
      <c r="J173" s="90"/>
      <c r="K173" s="237"/>
    </row>
    <row r="174" spans="2:11" ht="14">
      <c r="B174" s="36"/>
      <c r="C174" s="62"/>
      <c r="D174" s="90"/>
      <c r="E174" s="90"/>
      <c r="F174" s="90"/>
      <c r="G174" s="90"/>
      <c r="H174" s="90"/>
      <c r="I174" s="90"/>
      <c r="J174" s="90"/>
      <c r="K174" s="237"/>
    </row>
    <row r="175" spans="2:11" ht="14">
      <c r="B175" s="36"/>
      <c r="C175" s="62"/>
      <c r="D175" s="90"/>
      <c r="E175" s="90"/>
      <c r="F175" s="90"/>
      <c r="G175" s="90"/>
      <c r="H175" s="90"/>
      <c r="I175" s="90"/>
      <c r="J175" s="90"/>
      <c r="K175" s="237"/>
    </row>
    <row r="176" spans="2:11" ht="14">
      <c r="B176" s="36"/>
      <c r="C176" s="62"/>
      <c r="D176" s="90"/>
      <c r="E176" s="90"/>
      <c r="F176" s="90"/>
      <c r="G176" s="90"/>
      <c r="H176" s="90"/>
      <c r="I176" s="90"/>
      <c r="J176" s="90"/>
      <c r="K176" s="237"/>
    </row>
    <row r="177" spans="2:11" ht="14">
      <c r="B177" s="36"/>
      <c r="C177" s="62"/>
      <c r="D177" s="90"/>
      <c r="E177" s="90"/>
      <c r="F177" s="90"/>
      <c r="G177" s="90"/>
      <c r="H177" s="90"/>
      <c r="I177" s="90"/>
      <c r="J177" s="90"/>
      <c r="K177" s="237"/>
    </row>
    <row r="178" spans="2:11" ht="14">
      <c r="B178" s="36"/>
      <c r="C178" s="62"/>
      <c r="D178" s="90"/>
      <c r="E178" s="90"/>
      <c r="F178" s="90"/>
      <c r="G178" s="90"/>
      <c r="H178" s="90"/>
      <c r="I178" s="90"/>
      <c r="J178" s="90"/>
      <c r="K178" s="237"/>
    </row>
    <row r="179" spans="2:11" ht="14">
      <c r="B179" s="36"/>
      <c r="C179" s="62"/>
      <c r="D179" s="90"/>
      <c r="E179" s="90"/>
      <c r="F179" s="90"/>
      <c r="G179" s="90"/>
      <c r="H179" s="90"/>
      <c r="I179" s="90"/>
      <c r="J179" s="90"/>
      <c r="K179" s="237"/>
    </row>
    <row r="180" spans="2:11" ht="14">
      <c r="B180" s="36"/>
      <c r="C180" s="62"/>
      <c r="D180" s="90"/>
      <c r="E180" s="90"/>
      <c r="F180" s="90"/>
      <c r="G180" s="90"/>
      <c r="H180" s="90"/>
      <c r="I180" s="90"/>
      <c r="J180" s="90"/>
      <c r="K180" s="237"/>
    </row>
    <row r="181" spans="2:11" ht="14">
      <c r="B181" s="36"/>
      <c r="C181" s="63"/>
      <c r="D181" s="91"/>
      <c r="E181" s="91"/>
      <c r="F181" s="91"/>
      <c r="G181" s="91"/>
      <c r="H181" s="91"/>
      <c r="I181" s="91"/>
      <c r="J181" s="91"/>
      <c r="K181" s="238"/>
    </row>
    <row r="182" spans="2:11" ht="14">
      <c r="B182" s="36"/>
    </row>
    <row r="183" spans="2:11" ht="14">
      <c r="B183" s="37" t="s">
        <v>54</v>
      </c>
    </row>
    <row r="184" spans="2:11" ht="14">
      <c r="B184" s="52"/>
      <c r="C184" s="61"/>
      <c r="D184" s="89"/>
      <c r="E184" s="89"/>
      <c r="F184" s="89"/>
      <c r="G184" s="89"/>
      <c r="H184" s="89"/>
      <c r="I184" s="89"/>
      <c r="J184" s="89"/>
      <c r="K184" s="236"/>
    </row>
    <row r="185" spans="2:11">
      <c r="C185" s="62"/>
      <c r="D185" s="90"/>
      <c r="E185" s="90"/>
      <c r="F185" s="90"/>
      <c r="G185" s="90"/>
      <c r="H185" s="90"/>
      <c r="I185" s="90"/>
      <c r="J185" s="90"/>
      <c r="K185" s="237"/>
    </row>
    <row r="186" spans="2:11">
      <c r="C186" s="62"/>
      <c r="D186" s="90"/>
      <c r="E186" s="90"/>
      <c r="F186" s="90"/>
      <c r="G186" s="90"/>
      <c r="H186" s="90"/>
      <c r="I186" s="90"/>
      <c r="J186" s="90"/>
      <c r="K186" s="237"/>
    </row>
    <row r="187" spans="2:11">
      <c r="C187" s="62"/>
      <c r="D187" s="90"/>
      <c r="E187" s="90"/>
      <c r="F187" s="90"/>
      <c r="G187" s="90"/>
      <c r="H187" s="90"/>
      <c r="I187" s="90"/>
      <c r="J187" s="90"/>
      <c r="K187" s="237"/>
    </row>
    <row r="188" spans="2:11">
      <c r="C188" s="62"/>
      <c r="D188" s="90"/>
      <c r="E188" s="90"/>
      <c r="F188" s="90"/>
      <c r="G188" s="90"/>
      <c r="H188" s="90"/>
      <c r="I188" s="90"/>
      <c r="J188" s="90"/>
      <c r="K188" s="237"/>
    </row>
    <row r="189" spans="2:11">
      <c r="C189" s="62"/>
      <c r="D189" s="90"/>
      <c r="E189" s="90"/>
      <c r="F189" s="90"/>
      <c r="G189" s="90"/>
      <c r="H189" s="90"/>
      <c r="I189" s="90"/>
      <c r="J189" s="90"/>
      <c r="K189" s="237"/>
    </row>
    <row r="190" spans="2:11">
      <c r="C190" s="62"/>
      <c r="D190" s="90"/>
      <c r="E190" s="90"/>
      <c r="F190" s="90"/>
      <c r="G190" s="90"/>
      <c r="H190" s="90"/>
      <c r="I190" s="90"/>
      <c r="J190" s="90"/>
      <c r="K190" s="237"/>
    </row>
    <row r="191" spans="2:11">
      <c r="C191" s="62"/>
      <c r="D191" s="90"/>
      <c r="E191" s="90"/>
      <c r="F191" s="90"/>
      <c r="G191" s="90"/>
      <c r="H191" s="90"/>
      <c r="I191" s="90"/>
      <c r="J191" s="90"/>
      <c r="K191" s="237"/>
    </row>
    <row r="192" spans="2:11">
      <c r="C192" s="62"/>
      <c r="D192" s="90"/>
      <c r="E192" s="90"/>
      <c r="F192" s="90"/>
      <c r="G192" s="90"/>
      <c r="H192" s="90"/>
      <c r="I192" s="90"/>
      <c r="J192" s="90"/>
      <c r="K192" s="237"/>
    </row>
    <row r="193" spans="2:11">
      <c r="C193" s="63"/>
      <c r="D193" s="91"/>
      <c r="E193" s="91"/>
      <c r="F193" s="91"/>
      <c r="G193" s="91"/>
      <c r="H193" s="91"/>
      <c r="I193" s="91"/>
      <c r="J193" s="91"/>
      <c r="K193" s="238"/>
    </row>
    <row r="196" spans="2:11" ht="14">
      <c r="B196" s="53" t="s">
        <v>62</v>
      </c>
    </row>
    <row r="197" spans="2:11">
      <c r="C197" s="61"/>
      <c r="D197" s="89"/>
      <c r="E197" s="89"/>
      <c r="F197" s="89"/>
      <c r="G197" s="89"/>
      <c r="H197" s="89"/>
      <c r="I197" s="89"/>
      <c r="J197" s="89"/>
      <c r="K197" s="236"/>
    </row>
    <row r="198" spans="2:11">
      <c r="C198" s="62"/>
      <c r="D198" s="90"/>
      <c r="E198" s="90"/>
      <c r="F198" s="90"/>
      <c r="G198" s="90"/>
      <c r="H198" s="90"/>
      <c r="I198" s="90"/>
      <c r="J198" s="90"/>
      <c r="K198" s="237"/>
    </row>
    <row r="199" spans="2:11">
      <c r="C199" s="62"/>
      <c r="D199" s="90"/>
      <c r="E199" s="90"/>
      <c r="F199" s="90"/>
      <c r="G199" s="90"/>
      <c r="H199" s="90"/>
      <c r="I199" s="90"/>
      <c r="J199" s="90"/>
      <c r="K199" s="237"/>
    </row>
    <row r="200" spans="2:11">
      <c r="C200" s="62"/>
      <c r="D200" s="90"/>
      <c r="E200" s="90"/>
      <c r="F200" s="90"/>
      <c r="G200" s="90"/>
      <c r="H200" s="90"/>
      <c r="I200" s="90"/>
      <c r="J200" s="90"/>
      <c r="K200" s="237"/>
    </row>
    <row r="201" spans="2:11">
      <c r="C201" s="62"/>
      <c r="D201" s="90"/>
      <c r="E201" s="90"/>
      <c r="F201" s="90"/>
      <c r="G201" s="90"/>
      <c r="H201" s="90"/>
      <c r="I201" s="90"/>
      <c r="J201" s="90"/>
      <c r="K201" s="237"/>
    </row>
    <row r="202" spans="2:11">
      <c r="C202" s="62"/>
      <c r="D202" s="90"/>
      <c r="E202" s="90"/>
      <c r="F202" s="90"/>
      <c r="G202" s="90"/>
      <c r="H202" s="90"/>
      <c r="I202" s="90"/>
      <c r="J202" s="90"/>
      <c r="K202" s="237"/>
    </row>
    <row r="203" spans="2:11">
      <c r="C203" s="62"/>
      <c r="D203" s="90"/>
      <c r="E203" s="90"/>
      <c r="F203" s="90"/>
      <c r="G203" s="90"/>
      <c r="H203" s="90"/>
      <c r="I203" s="90"/>
      <c r="J203" s="90"/>
      <c r="K203" s="237"/>
    </row>
    <row r="204" spans="2:11">
      <c r="C204" s="62"/>
      <c r="D204" s="90"/>
      <c r="E204" s="90"/>
      <c r="F204" s="90"/>
      <c r="G204" s="90"/>
      <c r="H204" s="90"/>
      <c r="I204" s="90"/>
      <c r="J204" s="90"/>
      <c r="K204" s="237"/>
    </row>
    <row r="205" spans="2:11">
      <c r="C205" s="63"/>
      <c r="D205" s="91"/>
      <c r="E205" s="91"/>
      <c r="F205" s="91"/>
      <c r="G205" s="91"/>
      <c r="H205" s="91"/>
      <c r="I205" s="91"/>
      <c r="J205" s="91"/>
      <c r="K205" s="238"/>
    </row>
  </sheetData>
  <mergeCells count="134">
    <mergeCell ref="D57:K57"/>
    <mergeCell ref="D58:G58"/>
    <mergeCell ref="H58:K58"/>
    <mergeCell ref="D59:G59"/>
    <mergeCell ref="H59:K59"/>
    <mergeCell ref="D66:K66"/>
    <mergeCell ref="D67:G67"/>
    <mergeCell ref="H67:K67"/>
    <mergeCell ref="D68:G68"/>
    <mergeCell ref="H68:K68"/>
    <mergeCell ref="D75:K75"/>
    <mergeCell ref="D76:G76"/>
    <mergeCell ref="H76:K76"/>
    <mergeCell ref="D77:G77"/>
    <mergeCell ref="H77:K77"/>
    <mergeCell ref="E98:F98"/>
    <mergeCell ref="J98:K98"/>
    <mergeCell ref="E99:F99"/>
    <mergeCell ref="J99:K99"/>
    <mergeCell ref="E100:F100"/>
    <mergeCell ref="H100:I100"/>
    <mergeCell ref="J100:K100"/>
    <mergeCell ref="E101:F101"/>
    <mergeCell ref="H101:I101"/>
    <mergeCell ref="J101:K101"/>
    <mergeCell ref="C102:D102"/>
    <mergeCell ref="E102:F102"/>
    <mergeCell ref="H102:I102"/>
    <mergeCell ref="J102:K102"/>
    <mergeCell ref="C103:D103"/>
    <mergeCell ref="E103:F103"/>
    <mergeCell ref="H103:I103"/>
    <mergeCell ref="J103:K103"/>
    <mergeCell ref="C104:D104"/>
    <mergeCell ref="E104:F104"/>
    <mergeCell ref="H104:I104"/>
    <mergeCell ref="J104:K104"/>
    <mergeCell ref="C105:D105"/>
    <mergeCell ref="E105:F105"/>
    <mergeCell ref="H105:I105"/>
    <mergeCell ref="J105:K105"/>
    <mergeCell ref="C106:D106"/>
    <mergeCell ref="E106:F106"/>
    <mergeCell ref="H106:I106"/>
    <mergeCell ref="J106:K106"/>
    <mergeCell ref="C107:D107"/>
    <mergeCell ref="E107:F107"/>
    <mergeCell ref="H107:I107"/>
    <mergeCell ref="J107:K107"/>
    <mergeCell ref="C108:D108"/>
    <mergeCell ref="E108:F108"/>
    <mergeCell ref="H108:I108"/>
    <mergeCell ref="J108:K108"/>
    <mergeCell ref="C109:D109"/>
    <mergeCell ref="E109:K109"/>
    <mergeCell ref="F115:G115"/>
    <mergeCell ref="E117:G117"/>
    <mergeCell ref="I117:K117"/>
    <mergeCell ref="E118:G118"/>
    <mergeCell ref="I118:K118"/>
    <mergeCell ref="C122:D122"/>
    <mergeCell ref="C123:D123"/>
    <mergeCell ref="C124:D124"/>
    <mergeCell ref="C125:D125"/>
    <mergeCell ref="C126:D126"/>
    <mergeCell ref="C127:D127"/>
    <mergeCell ref="C128:D128"/>
    <mergeCell ref="C129:D129"/>
    <mergeCell ref="E129:K129"/>
    <mergeCell ref="C135:D135"/>
    <mergeCell ref="E135:G135"/>
    <mergeCell ref="H135:K135"/>
    <mergeCell ref="C136:D136"/>
    <mergeCell ref="E136:G136"/>
    <mergeCell ref="H136:K136"/>
    <mergeCell ref="C137:D137"/>
    <mergeCell ref="E137:G137"/>
    <mergeCell ref="H137:K137"/>
    <mergeCell ref="C138:D138"/>
    <mergeCell ref="E138:G138"/>
    <mergeCell ref="H138:K138"/>
    <mergeCell ref="C139:D139"/>
    <mergeCell ref="E139:G139"/>
    <mergeCell ref="H139:K139"/>
    <mergeCell ref="C144:G144"/>
    <mergeCell ref="H144:K144"/>
    <mergeCell ref="C145:G145"/>
    <mergeCell ref="H145:K145"/>
    <mergeCell ref="C146:G146"/>
    <mergeCell ref="H146:K146"/>
    <mergeCell ref="C147:G147"/>
    <mergeCell ref="H147:K147"/>
    <mergeCell ref="C151:D151"/>
    <mergeCell ref="E151:G151"/>
    <mergeCell ref="H151:K151"/>
    <mergeCell ref="C152:D152"/>
    <mergeCell ref="E152:G152"/>
    <mergeCell ref="H152:K152"/>
    <mergeCell ref="C153:D153"/>
    <mergeCell ref="E153:G153"/>
    <mergeCell ref="H153:K153"/>
    <mergeCell ref="C154:D154"/>
    <mergeCell ref="E154:G154"/>
    <mergeCell ref="H154:K154"/>
    <mergeCell ref="C10:K11"/>
    <mergeCell ref="C14:K15"/>
    <mergeCell ref="C18:K20"/>
    <mergeCell ref="C27:K29"/>
    <mergeCell ref="C57:C59"/>
    <mergeCell ref="C60:C62"/>
    <mergeCell ref="D60:G62"/>
    <mergeCell ref="H60:K62"/>
    <mergeCell ref="C66:C68"/>
    <mergeCell ref="C69:C71"/>
    <mergeCell ref="D69:G71"/>
    <mergeCell ref="H69:K71"/>
    <mergeCell ref="C75:C77"/>
    <mergeCell ref="C78:C80"/>
    <mergeCell ref="D78:G80"/>
    <mergeCell ref="H78:K80"/>
    <mergeCell ref="C81:C83"/>
    <mergeCell ref="D81:G83"/>
    <mergeCell ref="H81:K83"/>
    <mergeCell ref="C84:C86"/>
    <mergeCell ref="D84:G86"/>
    <mergeCell ref="H84:K86"/>
    <mergeCell ref="C98:D101"/>
    <mergeCell ref="G98:I99"/>
    <mergeCell ref="C117:D121"/>
    <mergeCell ref="H117:H118"/>
    <mergeCell ref="C33:K51"/>
    <mergeCell ref="C169:K181"/>
    <mergeCell ref="C184:K193"/>
    <mergeCell ref="C197:K205"/>
  </mergeCells>
  <phoneticPr fontId="1"/>
  <dataValidations count="8">
    <dataValidation allowBlank="1" showDropDown="0" showInputMessage="1" showErrorMessage="1" promptTitle="注意" prompt="sheet1に添付してください。" sqref="C22:C23"/>
    <dataValidation allowBlank="1" showDropDown="0" showInputMessage="1" showErrorMessage="1" promptTitle="注意" prompt="基準年度はできる限り平成25（2013）年度とし、和暦と西暦を併記してください。_x000a__x000a_本計画の期間は、平成25（2013）年度を基準年度とし、令和○○（○○○○）年度から令和○○（○○○○）年度までの○年間とする。" sqref="C27:K29"/>
    <dataValidation allowBlank="1" showDropDown="0" showInputMessage="1" showErrorMessage="1" promptTitle="注意" prompt="和暦に加えて、括弧書きで西暦を併記してください。" sqref="I118:K118 E99:F99 D77:K77 D68:K68 J99:K99 E118:G118"/>
    <dataValidation allowBlank="1" showDropDown="0" showInputMessage="1" showErrorMessage="1" promptTitle="注意" prompt="実排出量総計を記載してください。" sqref="H107:I107 E107:F107"/>
    <dataValidation allowBlank="1" showDropDown="0" showInputMessage="1" showErrorMessage="1" promptTitle="注意" prompt="総排出量を記載してください。" sqref="I127:J127 E127:F127"/>
    <dataValidation allowBlank="1" showDropDown="0" showInputMessage="1" showErrorMessage="1" promptTitle="注意" prompt="原単位算定に用いた指標（生産量、出荷額等）を必ず記載してください。" sqref="F115:G115"/>
    <dataValidation allowBlank="1" showDropDown="0" showInputMessage="1" showErrorMessage="1" promptTitle="注意" prompt="省エネ法第16条第１項、第28条第１項及び第40条第１項関係 定期報告書指定－第１表中の「主たる事業」（日本標準産業分類の細分類の番号（４桁）と業種名）を記載　　_x000a_例）００００　○○○○業" sqref="C18:K20"/>
    <dataValidation allowBlank="1" showDropDown="0" showInputMessage="1" showErrorMessage="1" promptTitle="注意" prompt="和暦に加えて、括弧書きで西暦を併記してください。_x000a_例）平成25（2013）年度_x000a_※ここに入力すると同じ内容のセルに反映されます。" sqref="D59:K59"/>
  </dataValidations>
  <pageMargins left="0.48" right="0.32" top="0.63" bottom="0.99" header="0.65" footer="0.95"/>
  <pageSetup paperSize="9" scale="98" fitToWidth="1" fitToHeight="1" orientation="portrait" usePrinterDefaults="1" r:id="rId1"/>
  <headerFooter alignWithMargins="0"/>
  <rowBreaks count="3" manualBreakCount="3">
    <brk id="52" max="16383" man="1"/>
    <brk id="92" max="10" man="1"/>
    <brk id="1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6A6"/>
  </sheetPr>
  <dimension ref="A1:P31"/>
  <sheetViews>
    <sheetView showZeros="0" workbookViewId="0">
      <selection activeCell="M21" sqref="M21"/>
    </sheetView>
  </sheetViews>
  <sheetFormatPr defaultRowHeight="13"/>
  <cols>
    <col min="1" max="1" width="5.453125" style="33" customWidth="1"/>
    <col min="2" max="8" width="8.7265625" style="33" customWidth="1"/>
    <col min="9" max="9" width="9.7265625" style="33" customWidth="1"/>
    <col min="10" max="16384" width="8.7265625" style="33" customWidth="1"/>
  </cols>
  <sheetData>
    <row r="1" spans="1:16">
      <c r="A1" s="257" t="s">
        <v>115</v>
      </c>
    </row>
    <row r="2" spans="1:16" ht="14">
      <c r="B2" s="37"/>
    </row>
    <row r="3" spans="1:16" ht="14">
      <c r="B3" s="37"/>
    </row>
    <row r="4" spans="1:16" ht="14">
      <c r="B4" s="37"/>
      <c r="C4" s="53" t="s">
        <v>119</v>
      </c>
    </row>
    <row r="5" spans="1:16" ht="14">
      <c r="B5" s="37"/>
    </row>
    <row r="6" spans="1:16" ht="15">
      <c r="B6" s="258"/>
    </row>
    <row r="7" spans="1:16" ht="15">
      <c r="B7" s="258"/>
      <c r="H7" s="280" t="s">
        <v>114</v>
      </c>
      <c r="I7" s="280"/>
      <c r="J7" s="280"/>
    </row>
    <row r="9" spans="1:16" ht="14">
      <c r="B9" s="37" t="s">
        <v>23</v>
      </c>
    </row>
    <row r="11" spans="1:16" ht="15">
      <c r="B11" s="258"/>
    </row>
    <row r="12" spans="1:16">
      <c r="B12" s="259"/>
      <c r="F12" s="50"/>
      <c r="G12" s="275" t="s">
        <v>66</v>
      </c>
      <c r="H12" s="275"/>
      <c r="I12" s="275"/>
      <c r="J12" s="275"/>
      <c r="M12" s="50"/>
    </row>
    <row r="13" spans="1:16">
      <c r="B13" s="260"/>
      <c r="F13" s="50"/>
      <c r="G13" s="275" t="s">
        <v>31</v>
      </c>
      <c r="H13" s="275"/>
      <c r="I13" s="275"/>
      <c r="J13" s="275"/>
      <c r="M13" s="275"/>
      <c r="N13" s="275"/>
      <c r="O13" s="275"/>
      <c r="P13" s="275"/>
    </row>
    <row r="14" spans="1:16" ht="15">
      <c r="B14" s="258"/>
      <c r="E14" s="275" t="s">
        <v>65</v>
      </c>
      <c r="F14" s="275"/>
      <c r="G14" s="278">
        <f>計画書!G14</f>
        <v>0</v>
      </c>
      <c r="H14" s="278"/>
      <c r="I14" s="278"/>
      <c r="J14" s="278"/>
    </row>
    <row r="15" spans="1:16" ht="18.25" customHeight="1">
      <c r="G15" s="278"/>
      <c r="H15" s="278"/>
      <c r="I15" s="278"/>
      <c r="J15" s="278"/>
    </row>
    <row r="16" spans="1:16" ht="14">
      <c r="B16" s="261"/>
      <c r="G16" s="278">
        <f>計画書!G16</f>
        <v>0</v>
      </c>
      <c r="H16" s="278"/>
      <c r="I16" s="278"/>
      <c r="J16" s="278"/>
    </row>
    <row r="17" spans="1:10" ht="15">
      <c r="B17" s="258"/>
    </row>
    <row r="18" spans="1:10" ht="15">
      <c r="B18" s="258"/>
    </row>
    <row r="19" spans="1:10" ht="35.65" customHeight="1">
      <c r="B19" s="263" t="s">
        <v>19</v>
      </c>
      <c r="C19" s="60"/>
      <c r="D19" s="60"/>
      <c r="E19" s="60"/>
      <c r="F19" s="60"/>
      <c r="G19" s="60"/>
      <c r="H19" s="60"/>
      <c r="I19" s="60"/>
      <c r="J19" s="283"/>
    </row>
    <row r="20" spans="1:10" ht="15.4" customHeight="1">
      <c r="B20" s="262"/>
      <c r="C20" s="267"/>
      <c r="D20" s="267"/>
      <c r="E20" s="267"/>
      <c r="F20" s="267"/>
      <c r="G20" s="267"/>
      <c r="H20" s="267"/>
      <c r="I20" s="267"/>
      <c r="J20" s="282"/>
    </row>
    <row r="21" spans="1:10" ht="45.25" customHeight="1">
      <c r="B21" s="264" t="s">
        <v>49</v>
      </c>
      <c r="C21" s="268"/>
      <c r="D21" s="270">
        <f>計画書!$D$21</f>
        <v>0</v>
      </c>
      <c r="E21" s="270"/>
      <c r="F21" s="270"/>
      <c r="G21" s="270"/>
      <c r="H21" s="270"/>
      <c r="I21" s="270"/>
      <c r="J21" s="270"/>
    </row>
    <row r="22" spans="1:10" ht="43" customHeight="1">
      <c r="B22" s="264" t="s">
        <v>17</v>
      </c>
      <c r="C22" s="268"/>
      <c r="D22" s="270">
        <f>計画書!$D$22</f>
        <v>0</v>
      </c>
      <c r="E22" s="270"/>
      <c r="F22" s="270"/>
      <c r="G22" s="270"/>
      <c r="H22" s="270"/>
      <c r="I22" s="270"/>
      <c r="J22" s="270"/>
    </row>
    <row r="23" spans="1:10" ht="41.5" customHeight="1">
      <c r="B23" s="264" t="s">
        <v>116</v>
      </c>
      <c r="C23" s="268"/>
      <c r="D23" s="271" t="s">
        <v>20</v>
      </c>
      <c r="E23" s="271"/>
      <c r="F23" s="271"/>
      <c r="G23" s="271"/>
      <c r="H23" s="271"/>
      <c r="I23" s="271"/>
      <c r="J23" s="271"/>
    </row>
    <row r="24" spans="1:10" ht="62.65" customHeight="1">
      <c r="B24" s="264" t="s">
        <v>67</v>
      </c>
      <c r="C24" s="268"/>
      <c r="D24" s="272" t="str">
        <f>計画書!$D$24</f>
        <v>担当部署：
担当者氏名：
電話番号：
メールアドレス：</v>
      </c>
      <c r="E24" s="272"/>
      <c r="F24" s="272"/>
      <c r="G24" s="272"/>
      <c r="H24" s="272"/>
      <c r="I24" s="272"/>
      <c r="J24" s="272"/>
    </row>
    <row r="25" spans="1:10" ht="35.65" customHeight="1">
      <c r="B25" s="264" t="s">
        <v>3</v>
      </c>
      <c r="C25" s="268"/>
      <c r="D25" s="273" t="s">
        <v>45</v>
      </c>
      <c r="E25" s="276"/>
      <c r="F25" s="277"/>
      <c r="G25" s="279" t="s">
        <v>70</v>
      </c>
      <c r="H25" s="281"/>
      <c r="I25" s="273"/>
      <c r="J25" s="277"/>
    </row>
    <row r="26" spans="1:10" ht="91.75" customHeight="1">
      <c r="A26" s="33" t="s">
        <v>68</v>
      </c>
      <c r="B26" s="264" t="s">
        <v>117</v>
      </c>
      <c r="C26" s="268"/>
      <c r="D26" s="274"/>
      <c r="E26" s="274"/>
      <c r="F26" s="274"/>
      <c r="G26" s="274"/>
      <c r="H26" s="274"/>
      <c r="I26" s="274"/>
      <c r="J26" s="274"/>
    </row>
    <row r="27" spans="1:10" ht="13.15" customHeight="1">
      <c r="B27" s="263"/>
      <c r="D27" s="50"/>
      <c r="E27" s="50"/>
      <c r="F27" s="50"/>
      <c r="G27" s="50"/>
      <c r="H27" s="50"/>
      <c r="I27" s="50"/>
      <c r="J27" s="50"/>
    </row>
    <row r="28" spans="1:10" ht="27.65" customHeight="1">
      <c r="B28" s="265" t="s">
        <v>10</v>
      </c>
      <c r="C28" s="269"/>
      <c r="D28" s="269"/>
      <c r="E28" s="269"/>
      <c r="F28" s="269"/>
      <c r="G28" s="269"/>
      <c r="H28" s="269"/>
      <c r="I28" s="269"/>
      <c r="J28" s="33"/>
    </row>
    <row r="29" spans="1:10">
      <c r="B29" s="266" t="s">
        <v>107</v>
      </c>
      <c r="C29" s="269"/>
      <c r="D29" s="269"/>
      <c r="E29" s="269"/>
      <c r="F29" s="269"/>
      <c r="G29" s="269"/>
      <c r="H29" s="269"/>
      <c r="I29" s="269"/>
      <c r="J29" s="50"/>
    </row>
    <row r="30" spans="1:10">
      <c r="B30" s="266" t="s">
        <v>118</v>
      </c>
      <c r="C30" s="269"/>
      <c r="D30" s="269"/>
      <c r="E30" s="269"/>
      <c r="F30" s="269"/>
      <c r="G30" s="269"/>
      <c r="H30" s="269"/>
      <c r="I30" s="269"/>
      <c r="J30" s="50"/>
    </row>
    <row r="31" spans="1:10" ht="15">
      <c r="B31" s="258"/>
    </row>
  </sheetData>
  <sheetProtection password="CC1F" sheet="1" objects="1" scenarios="1" formatCells="0"/>
  <mergeCells count="26">
    <mergeCell ref="H7:J7"/>
    <mergeCell ref="G12:J12"/>
    <mergeCell ref="G13:J13"/>
    <mergeCell ref="M13:P13"/>
    <mergeCell ref="E14:F14"/>
    <mergeCell ref="G14:J14"/>
    <mergeCell ref="G15:J15"/>
    <mergeCell ref="G16:J16"/>
    <mergeCell ref="B19:J19"/>
    <mergeCell ref="B21:C21"/>
    <mergeCell ref="D21:J21"/>
    <mergeCell ref="B22:C22"/>
    <mergeCell ref="D22:J22"/>
    <mergeCell ref="B23:C23"/>
    <mergeCell ref="D23:J23"/>
    <mergeCell ref="B24:C24"/>
    <mergeCell ref="D24:J24"/>
    <mergeCell ref="B25:C25"/>
    <mergeCell ref="D25:F25"/>
    <mergeCell ref="G25:H25"/>
    <mergeCell ref="I25:J25"/>
    <mergeCell ref="B26:C26"/>
    <mergeCell ref="D26:J26"/>
    <mergeCell ref="B28:J28"/>
    <mergeCell ref="B29:I29"/>
    <mergeCell ref="B30:I30"/>
  </mergeCells>
  <phoneticPr fontId="1"/>
  <pageMargins left="0.75" right="0.5" top="0.7" bottom="1" header="0.51200000000000001" footer="0.51200000000000001"/>
  <pageSetup paperSize="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A6A6"/>
  </sheetPr>
  <dimension ref="A2:K135"/>
  <sheetViews>
    <sheetView workbookViewId="0"/>
  </sheetViews>
  <sheetFormatPr defaultRowHeight="13"/>
  <cols>
    <col min="1" max="1" width="2.36328125" style="33" customWidth="1"/>
    <col min="2" max="2" width="12.453125" style="33" customWidth="1"/>
    <col min="3" max="3" width="9.90625" style="33" customWidth="1"/>
    <col min="4" max="5" width="8.7265625" style="33" customWidth="1"/>
    <col min="6" max="6" width="10.26953125" style="33" customWidth="1"/>
    <col min="7" max="7" width="9.6328125" style="33" customWidth="1"/>
    <col min="8" max="8" width="10.26953125" style="33" customWidth="1"/>
    <col min="9" max="9" width="10" style="33" customWidth="1"/>
    <col min="10" max="10" width="9.90625" style="33" customWidth="1"/>
    <col min="11" max="16384" width="8.7265625" style="33" customWidth="1"/>
  </cols>
  <sheetData>
    <row r="2" spans="1:10">
      <c r="H2" s="200"/>
      <c r="I2" s="33" t="s">
        <v>88</v>
      </c>
    </row>
    <row r="3" spans="1:10" ht="14">
      <c r="A3" s="284"/>
    </row>
    <row r="4" spans="1:10" ht="14">
      <c r="A4" s="285" t="s">
        <v>41</v>
      </c>
    </row>
    <row r="5" spans="1:10" ht="14">
      <c r="A5" s="286"/>
    </row>
    <row r="6" spans="1:10" ht="14">
      <c r="A6" s="286"/>
    </row>
    <row r="7" spans="1:10" ht="14">
      <c r="A7" s="287" t="s">
        <v>4</v>
      </c>
    </row>
    <row r="8" spans="1:10" ht="14">
      <c r="A8" s="287"/>
    </row>
    <row r="9" spans="1:10" ht="14">
      <c r="A9" s="288" t="s">
        <v>13</v>
      </c>
    </row>
    <row r="10" spans="1:10" ht="17.5" customHeight="1">
      <c r="A10" s="289" t="s">
        <v>120</v>
      </c>
      <c r="B10" s="297">
        <f>計画書!$D$21</f>
        <v>0</v>
      </c>
      <c r="C10" s="315"/>
      <c r="D10" s="315"/>
      <c r="E10" s="315"/>
      <c r="F10" s="315"/>
      <c r="G10" s="315"/>
      <c r="H10" s="315"/>
      <c r="I10" s="315"/>
      <c r="J10" s="408"/>
    </row>
    <row r="11" spans="1:10" ht="14">
      <c r="A11" s="37"/>
      <c r="B11" s="298"/>
      <c r="C11" s="316"/>
      <c r="D11" s="316"/>
      <c r="E11" s="316"/>
      <c r="F11" s="316"/>
      <c r="G11" s="316"/>
      <c r="H11" s="316"/>
      <c r="I11" s="316"/>
      <c r="J11" s="409"/>
    </row>
    <row r="12" spans="1:10" ht="14">
      <c r="A12" s="37"/>
    </row>
    <row r="13" spans="1:10" ht="14">
      <c r="A13" s="37" t="s">
        <v>2</v>
      </c>
    </row>
    <row r="14" spans="1:10" ht="14">
      <c r="A14" s="37"/>
      <c r="B14" s="297">
        <f>計画書!$D$22</f>
        <v>0</v>
      </c>
      <c r="C14" s="315"/>
      <c r="D14" s="315"/>
      <c r="E14" s="315"/>
      <c r="F14" s="315"/>
      <c r="G14" s="315"/>
      <c r="H14" s="315"/>
      <c r="I14" s="315"/>
      <c r="J14" s="408"/>
    </row>
    <row r="15" spans="1:10" ht="14">
      <c r="A15" s="37"/>
      <c r="B15" s="298"/>
      <c r="C15" s="316"/>
      <c r="D15" s="316"/>
      <c r="E15" s="316"/>
      <c r="F15" s="316"/>
      <c r="G15" s="316"/>
      <c r="H15" s="316"/>
      <c r="I15" s="316"/>
      <c r="J15" s="409"/>
    </row>
    <row r="16" spans="1:10" ht="14">
      <c r="A16" s="37"/>
    </row>
    <row r="17" spans="1:10" ht="14">
      <c r="A17" s="288" t="s">
        <v>11</v>
      </c>
    </row>
    <row r="18" spans="1:10" ht="14">
      <c r="A18" s="37"/>
      <c r="B18" s="297">
        <f>'計画書　別紙'!$C$18</f>
        <v>0</v>
      </c>
      <c r="C18" s="315"/>
      <c r="D18" s="315"/>
      <c r="E18" s="315"/>
      <c r="F18" s="315"/>
      <c r="G18" s="315"/>
      <c r="H18" s="315"/>
      <c r="I18" s="315"/>
      <c r="J18" s="408"/>
    </row>
    <row r="19" spans="1:10" ht="14">
      <c r="A19" s="37"/>
      <c r="B19" s="299"/>
      <c r="C19" s="317"/>
      <c r="D19" s="317"/>
      <c r="E19" s="317"/>
      <c r="F19" s="317"/>
      <c r="G19" s="317"/>
      <c r="H19" s="317"/>
      <c r="I19" s="317"/>
      <c r="J19" s="410"/>
    </row>
    <row r="20" spans="1:10" ht="14">
      <c r="A20" s="37"/>
      <c r="B20" s="298"/>
      <c r="C20" s="316"/>
      <c r="D20" s="316"/>
      <c r="E20" s="316"/>
      <c r="F20" s="316"/>
      <c r="G20" s="316"/>
      <c r="H20" s="316"/>
      <c r="I20" s="316"/>
      <c r="J20" s="409"/>
    </row>
    <row r="21" spans="1:10" ht="14">
      <c r="A21" s="37"/>
    </row>
    <row r="22" spans="1:10" ht="14">
      <c r="A22" s="288"/>
    </row>
    <row r="23" spans="1:10" ht="14">
      <c r="A23" s="288"/>
    </row>
    <row r="24" spans="1:10" ht="14">
      <c r="A24" s="287"/>
    </row>
    <row r="25" spans="1:10" ht="14">
      <c r="A25" s="287" t="s">
        <v>9</v>
      </c>
    </row>
    <row r="26" spans="1:10" ht="14">
      <c r="A26" s="286"/>
      <c r="B26" s="300">
        <f>'計画書　別紙'!$C$27</f>
        <v>0</v>
      </c>
      <c r="C26" s="300"/>
      <c r="D26" s="300"/>
      <c r="E26" s="300"/>
      <c r="F26" s="300"/>
      <c r="G26" s="300"/>
      <c r="H26" s="300"/>
      <c r="I26" s="300"/>
      <c r="J26" s="371"/>
    </row>
    <row r="27" spans="1:10" ht="14">
      <c r="A27" s="286"/>
      <c r="B27" s="300"/>
      <c r="C27" s="300"/>
      <c r="D27" s="300"/>
      <c r="E27" s="300"/>
      <c r="F27" s="300"/>
      <c r="G27" s="300"/>
      <c r="H27" s="300"/>
      <c r="I27" s="300"/>
      <c r="J27" s="371"/>
    </row>
    <row r="28" spans="1:10" ht="14">
      <c r="A28" s="286"/>
      <c r="B28" s="300"/>
      <c r="C28" s="300"/>
      <c r="D28" s="300"/>
      <c r="E28" s="300"/>
      <c r="F28" s="300"/>
      <c r="G28" s="300"/>
      <c r="H28" s="300"/>
      <c r="I28" s="300"/>
      <c r="J28" s="371"/>
    </row>
    <row r="29" spans="1:10" ht="14">
      <c r="A29" s="286"/>
      <c r="B29" s="300"/>
      <c r="C29" s="300"/>
      <c r="D29" s="300"/>
      <c r="E29" s="300"/>
      <c r="F29" s="300"/>
      <c r="G29" s="300"/>
      <c r="H29" s="300"/>
      <c r="I29" s="300"/>
      <c r="J29" s="371"/>
    </row>
    <row r="30" spans="1:10" ht="14">
      <c r="A30" s="288" t="s">
        <v>15</v>
      </c>
    </row>
    <row r="31" spans="1:10" ht="14">
      <c r="A31" s="287"/>
    </row>
    <row r="32" spans="1:10" ht="13.5">
      <c r="A32" s="39"/>
    </row>
    <row r="33" spans="1:1">
      <c r="A33" s="40"/>
    </row>
    <row r="34" spans="1:1" ht="14">
      <c r="A34" s="290"/>
    </row>
    <row r="35" spans="1:1" ht="14">
      <c r="A35" s="290"/>
    </row>
    <row r="36" spans="1:1" ht="14">
      <c r="A36" s="290"/>
    </row>
    <row r="37" spans="1:1" ht="14">
      <c r="A37" s="290"/>
    </row>
    <row r="38" spans="1:1" ht="14">
      <c r="A38" s="290"/>
    </row>
    <row r="39" spans="1:1" ht="14">
      <c r="A39" s="290"/>
    </row>
    <row r="40" spans="1:1" ht="14">
      <c r="A40" s="290"/>
    </row>
    <row r="41" spans="1:1" ht="14">
      <c r="A41" s="290"/>
    </row>
    <row r="42" spans="1:1" ht="14">
      <c r="A42" s="290"/>
    </row>
    <row r="43" spans="1:1" ht="14">
      <c r="A43" s="290"/>
    </row>
    <row r="44" spans="1:1" ht="14">
      <c r="A44" s="290"/>
    </row>
    <row r="45" spans="1:1" ht="14">
      <c r="A45" s="290"/>
    </row>
    <row r="46" spans="1:1" ht="14">
      <c r="A46" s="290"/>
    </row>
    <row r="47" spans="1:1" ht="14">
      <c r="A47" s="290"/>
    </row>
    <row r="48" spans="1:1" ht="14">
      <c r="A48" s="290"/>
    </row>
    <row r="49" spans="1:11" ht="14">
      <c r="A49" s="290"/>
    </row>
    <row r="50" spans="1:11" ht="14">
      <c r="A50" s="290"/>
    </row>
    <row r="51" spans="1:11" ht="14">
      <c r="A51" s="286"/>
    </row>
    <row r="52" spans="1:11" ht="14">
      <c r="A52" s="286"/>
    </row>
    <row r="54" spans="1:11" ht="14">
      <c r="A54" s="287" t="s">
        <v>28</v>
      </c>
    </row>
    <row r="55" spans="1:11" ht="14">
      <c r="A55" s="287"/>
    </row>
    <row r="56" spans="1:11" ht="13.9" customHeight="1">
      <c r="A56" s="288" t="s">
        <v>29</v>
      </c>
    </row>
    <row r="57" spans="1:11" ht="15.75">
      <c r="J57" s="411" t="s">
        <v>139</v>
      </c>
      <c r="K57" s="428"/>
    </row>
    <row r="58" spans="1:11">
      <c r="A58" s="291"/>
      <c r="B58" s="301" t="s">
        <v>123</v>
      </c>
      <c r="C58" s="192" t="s">
        <v>131</v>
      </c>
      <c r="D58" s="338" t="s">
        <v>94</v>
      </c>
      <c r="E58" s="359"/>
      <c r="F58" s="379" t="s">
        <v>137</v>
      </c>
      <c r="G58" s="392"/>
      <c r="H58" s="392"/>
      <c r="I58" s="392"/>
      <c r="J58" s="412"/>
    </row>
    <row r="59" spans="1:11">
      <c r="A59" s="291"/>
      <c r="B59" s="302"/>
      <c r="C59" s="318"/>
      <c r="D59" s="340" t="s">
        <v>133</v>
      </c>
      <c r="E59" s="360"/>
      <c r="F59" s="255"/>
      <c r="G59" s="393"/>
      <c r="H59" s="393"/>
      <c r="I59" s="393"/>
      <c r="J59" s="413"/>
    </row>
    <row r="60" spans="1:11">
      <c r="A60" s="291"/>
      <c r="B60" s="302"/>
      <c r="C60" s="193"/>
      <c r="D60" s="339" t="s">
        <v>1</v>
      </c>
      <c r="E60" s="361"/>
      <c r="F60" s="255"/>
      <c r="G60" s="393"/>
      <c r="H60" s="393"/>
      <c r="I60" s="393"/>
      <c r="J60" s="413"/>
    </row>
    <row r="61" spans="1:11" ht="28.5" customHeight="1">
      <c r="A61" s="291"/>
      <c r="B61" s="303"/>
      <c r="C61" s="319" t="str">
        <f>'計画書　別紙'!$E$99</f>
        <v>平成  （    ）年度</v>
      </c>
      <c r="D61" s="341" t="str">
        <f>'計画書　別紙'!$J$99</f>
        <v>（令和12（2030）年度）</v>
      </c>
      <c r="E61" s="362"/>
      <c r="F61" s="380" t="s">
        <v>134</v>
      </c>
      <c r="G61" s="380" t="s">
        <v>134</v>
      </c>
      <c r="H61" s="380" t="s">
        <v>134</v>
      </c>
      <c r="I61" s="380" t="s">
        <v>134</v>
      </c>
      <c r="J61" s="414" t="s">
        <v>134</v>
      </c>
    </row>
    <row r="62" spans="1:11" ht="14.65" customHeight="1">
      <c r="A62" s="292"/>
      <c r="B62" s="292" t="s">
        <v>5</v>
      </c>
      <c r="C62" s="320">
        <f>'計画書　別紙'!$E$102</f>
        <v>0</v>
      </c>
      <c r="D62" s="342">
        <f>'計画書　別紙'!$H$102</f>
        <v>0</v>
      </c>
      <c r="E62" s="363"/>
      <c r="F62" s="381"/>
      <c r="G62" s="394"/>
      <c r="H62" s="394"/>
      <c r="I62" s="394"/>
      <c r="J62" s="415"/>
    </row>
    <row r="63" spans="1:11" ht="14.65" customHeight="1">
      <c r="A63" s="292"/>
      <c r="B63" s="304"/>
      <c r="C63" s="321"/>
      <c r="D63" s="343">
        <f>IF(C62=D62,0,ROUND((C62-D62)/C62*100,2))</f>
        <v>0</v>
      </c>
      <c r="E63" s="364"/>
      <c r="F63" s="382">
        <f>IF($C62=F62,0,ROUND(($C62-F62)/$C62*100,2))</f>
        <v>0</v>
      </c>
      <c r="G63" s="395">
        <f>IF($C62=G62,0,ROUND(($C62-G62)/$C62*100,2))</f>
        <v>0</v>
      </c>
      <c r="H63" s="395">
        <f>IF($C62=H62,0,ROUND(($C62-H62)/$C62*100,2))</f>
        <v>0</v>
      </c>
      <c r="I63" s="395">
        <f>IF($C62=I62,0,ROUND(($C62-I62)/$C62*100,2))</f>
        <v>0</v>
      </c>
      <c r="J63" s="416">
        <f>IF($C62=J62,0,ROUND(($C62-J62)/$C62*100,2))</f>
        <v>0</v>
      </c>
    </row>
    <row r="64" spans="1:11" ht="14.65" customHeight="1">
      <c r="A64" s="292"/>
      <c r="B64" s="305" t="s">
        <v>124</v>
      </c>
      <c r="C64" s="322">
        <f>'計画書　別紙'!$E$103</f>
        <v>0</v>
      </c>
      <c r="D64" s="344">
        <f>'計画書　別紙'!$H$103</f>
        <v>0</v>
      </c>
      <c r="E64" s="365"/>
      <c r="F64" s="383"/>
      <c r="G64" s="396"/>
      <c r="H64" s="396"/>
      <c r="I64" s="396"/>
      <c r="J64" s="417"/>
    </row>
    <row r="65" spans="1:10" ht="14.65" customHeight="1">
      <c r="A65" s="292"/>
      <c r="B65" s="304"/>
      <c r="C65" s="321"/>
      <c r="D65" s="343">
        <f>IF(C64=D64,0,ROUND((C64-D64)/C64*100,2))</f>
        <v>0</v>
      </c>
      <c r="E65" s="364"/>
      <c r="F65" s="382">
        <f>IF($C64=F64,0,ROUND(($C64-F64)/$C64*100,2))</f>
        <v>0</v>
      </c>
      <c r="G65" s="395">
        <f>IF($C64=G64,0,ROUND(($C64-G64)/$C64*100,2))</f>
        <v>0</v>
      </c>
      <c r="H65" s="395">
        <f>IF($C64=H64,0,ROUND(($C64-H64)/$C64*100,2))</f>
        <v>0</v>
      </c>
      <c r="I65" s="395">
        <f>IF($C64=I64,0,ROUND(($C64-I64)/$C64*100,2))</f>
        <v>0</v>
      </c>
      <c r="J65" s="416">
        <f>IF($C64=J64,0,ROUND(($C64-J64)/$C64*100,2))</f>
        <v>0</v>
      </c>
    </row>
    <row r="66" spans="1:10" s="33" customFormat="1" ht="14.65" customHeight="1">
      <c r="A66" s="292"/>
      <c r="B66" s="305" t="s">
        <v>38</v>
      </c>
      <c r="C66" s="322">
        <f>'計画書　別紙'!$E$104</f>
        <v>0</v>
      </c>
      <c r="D66" s="345">
        <f>'計画書　別紙'!$H$104</f>
        <v>0</v>
      </c>
      <c r="E66" s="366"/>
      <c r="F66" s="383"/>
      <c r="G66" s="396"/>
      <c r="H66" s="396"/>
      <c r="I66" s="396"/>
      <c r="J66" s="417"/>
    </row>
    <row r="67" spans="1:10" ht="14.65" customHeight="1">
      <c r="A67" s="292"/>
      <c r="B67" s="304"/>
      <c r="C67" s="321"/>
      <c r="D67" s="343">
        <f>IF(C66=D66,0,ROUND((C66-D66)/C66*100,2))</f>
        <v>0</v>
      </c>
      <c r="E67" s="364"/>
      <c r="F67" s="382">
        <f>IF($C66=F66,0,ROUND(($C66-F66)/$C66*100,2))</f>
        <v>0</v>
      </c>
      <c r="G67" s="395">
        <f>IF($C66=G66,0,ROUND(($C66-G66)/$C66*100,2))</f>
        <v>0</v>
      </c>
      <c r="H67" s="395">
        <f>IF($C66=H66,0,ROUND(($C66-H66)/$C66*100,2))</f>
        <v>0</v>
      </c>
      <c r="I67" s="395">
        <f>IF($C66=I66,0,ROUND(($C66-I66)/$C66*100,2))</f>
        <v>0</v>
      </c>
      <c r="J67" s="416">
        <f>IF($C66=J66,0,ROUND(($C66-J66)/$C66*100,2))</f>
        <v>0</v>
      </c>
    </row>
    <row r="68" spans="1:10" ht="14.65" customHeight="1">
      <c r="A68" s="292"/>
      <c r="B68" s="305" t="s">
        <v>40</v>
      </c>
      <c r="C68" s="322">
        <f>'計画書　別紙'!$E$105</f>
        <v>0</v>
      </c>
      <c r="D68" s="344">
        <f>'計画書　別紙'!$H$105</f>
        <v>0</v>
      </c>
      <c r="E68" s="365"/>
      <c r="F68" s="383"/>
      <c r="G68" s="396"/>
      <c r="H68" s="396"/>
      <c r="I68" s="396"/>
      <c r="J68" s="417"/>
    </row>
    <row r="69" spans="1:10" ht="14.65" customHeight="1">
      <c r="A69" s="292"/>
      <c r="B69" s="304"/>
      <c r="C69" s="321"/>
      <c r="D69" s="343">
        <f>IF(C68=D68,0,ROUND((C68-D68)/C68*100,2))</f>
        <v>0</v>
      </c>
      <c r="E69" s="364"/>
      <c r="F69" s="382">
        <f>IF($C68=F68,0,ROUND(($C68-F68)/$C68*100,2))</f>
        <v>0</v>
      </c>
      <c r="G69" s="395">
        <f>IF($C68=G68,0,ROUND(($C68-G68)/$C68*100,2))</f>
        <v>0</v>
      </c>
      <c r="H69" s="395">
        <f>IF($C68=H68,0,ROUND(($C68-H68)/$C68*100,2))</f>
        <v>0</v>
      </c>
      <c r="I69" s="395">
        <f>IF($C68=I68,0,ROUND(($C68-I68)/$C68*100,2))</f>
        <v>0</v>
      </c>
      <c r="J69" s="416">
        <f>IF($C68=J68,0,ROUND(($C68-J68)/$C68*100,2))</f>
        <v>0</v>
      </c>
    </row>
    <row r="70" spans="1:10" ht="14.65" customHeight="1">
      <c r="A70" s="292"/>
      <c r="B70" s="305" t="s">
        <v>93</v>
      </c>
      <c r="C70" s="322">
        <f>'計画書　別紙'!$E$106</f>
        <v>0</v>
      </c>
      <c r="D70" s="344">
        <f>'計画書　別紙'!$H$106</f>
        <v>0</v>
      </c>
      <c r="E70" s="365"/>
      <c r="F70" s="383"/>
      <c r="G70" s="396"/>
      <c r="H70" s="396"/>
      <c r="I70" s="396"/>
      <c r="J70" s="417"/>
    </row>
    <row r="71" spans="1:10" ht="14.65" customHeight="1">
      <c r="A71" s="292"/>
      <c r="B71" s="292"/>
      <c r="C71" s="320"/>
      <c r="D71" s="346">
        <f>IF(C70=D70,0,ROUND((C70-D70)/C70*100,2))</f>
        <v>0</v>
      </c>
      <c r="E71" s="367"/>
      <c r="F71" s="384">
        <f>IF($C70=F70,0,ROUND(($C70-F70)/$C70*100,2))</f>
        <v>0</v>
      </c>
      <c r="G71" s="397">
        <f>IF($C70=G70,0,ROUND(($C70-G70)/$C70*100,2))</f>
        <v>0</v>
      </c>
      <c r="H71" s="397">
        <f>IF($C70=H70,0,ROUND(($C70-H70)/$C70*100,2))</f>
        <v>0</v>
      </c>
      <c r="I71" s="397">
        <f>IF($C70=I70,0,ROUND(($C70-I70)/$C70*100,2))</f>
        <v>0</v>
      </c>
      <c r="J71" s="418">
        <f>IF($C70=J70,0,ROUND(($C70-J70)/$C70*100,2))</f>
        <v>0</v>
      </c>
    </row>
    <row r="72" spans="1:10" ht="14.65" customHeight="1">
      <c r="A72" s="44"/>
      <c r="B72" s="306" t="s">
        <v>0</v>
      </c>
      <c r="C72" s="323">
        <f>'計画書　別紙'!$E$107</f>
        <v>0</v>
      </c>
      <c r="D72" s="347">
        <f>'計画書　別紙'!$H$107</f>
        <v>0</v>
      </c>
      <c r="E72" s="368"/>
      <c r="F72" s="385"/>
      <c r="G72" s="398"/>
      <c r="H72" s="398"/>
      <c r="I72" s="398"/>
      <c r="J72" s="419"/>
    </row>
    <row r="73" spans="1:10" ht="14.65" customHeight="1">
      <c r="A73" s="44"/>
      <c r="B73" s="292"/>
      <c r="C73" s="320"/>
      <c r="D73" s="346">
        <f>IF(C72=D72,0,ROUND((C72-D72)/C72*100,2))</f>
        <v>0</v>
      </c>
      <c r="E73" s="367"/>
      <c r="F73" s="384">
        <f>IF($C72=F72,0,ROUND(($C72-F72)/$C72*100,2))</f>
        <v>0</v>
      </c>
      <c r="G73" s="397">
        <f>IF($C72=G72,0,ROUND(($C72-G72)/$C72*100,2))</f>
        <v>0</v>
      </c>
      <c r="H73" s="397">
        <f>IF($C72=H72,0,ROUND(($C72-H72)/$C72*100,2))</f>
        <v>0</v>
      </c>
      <c r="I73" s="397">
        <f>IF($C72=I72,0,ROUND(($C72-I72)/$C72*100,2))</f>
        <v>0</v>
      </c>
      <c r="J73" s="418">
        <f>IF($C72=J72,0,ROUND(($C72-J72)/$C72*100,2))</f>
        <v>0</v>
      </c>
    </row>
    <row r="74" spans="1:10" ht="14.65" customHeight="1">
      <c r="A74" s="44"/>
      <c r="B74" s="306" t="s">
        <v>61</v>
      </c>
      <c r="C74" s="324"/>
      <c r="D74" s="348">
        <f>'計画書　別紙'!$H$108</f>
        <v>0</v>
      </c>
      <c r="E74" s="369"/>
      <c r="F74" s="386"/>
      <c r="G74" s="399"/>
      <c r="H74" s="399"/>
      <c r="I74" s="405"/>
      <c r="J74" s="420"/>
    </row>
    <row r="75" spans="1:10" ht="14.65" customHeight="1">
      <c r="A75" s="44"/>
      <c r="B75" s="292"/>
      <c r="C75" s="325"/>
      <c r="D75" s="349"/>
      <c r="E75" s="370"/>
      <c r="F75" s="387"/>
      <c r="G75" s="400"/>
      <c r="H75" s="400"/>
      <c r="I75" s="406"/>
      <c r="J75" s="421"/>
    </row>
    <row r="76" spans="1:10" ht="41.5" customHeight="1">
      <c r="A76" s="44"/>
      <c r="B76" s="306" t="s">
        <v>125</v>
      </c>
      <c r="C76" s="326"/>
      <c r="D76" s="350"/>
      <c r="E76" s="350"/>
      <c r="F76" s="350"/>
      <c r="G76" s="350"/>
      <c r="H76" s="350"/>
      <c r="I76" s="350"/>
      <c r="J76" s="422"/>
    </row>
    <row r="77" spans="1:10">
      <c r="B77" s="307" t="s">
        <v>126</v>
      </c>
      <c r="C77" s="327"/>
      <c r="D77" s="327"/>
      <c r="E77" s="327"/>
      <c r="F77" s="327"/>
      <c r="G77" s="327"/>
      <c r="H77" s="327"/>
      <c r="I77" s="327"/>
      <c r="J77" s="327"/>
    </row>
    <row r="78" spans="1:10">
      <c r="B78" s="308"/>
    </row>
    <row r="79" spans="1:10">
      <c r="B79" s="308"/>
    </row>
    <row r="80" spans="1:10" ht="18.25" customHeight="1">
      <c r="A80" s="288" t="s">
        <v>6</v>
      </c>
    </row>
    <row r="81" spans="1:10" ht="16" customHeight="1">
      <c r="A81" s="288" t="s">
        <v>46</v>
      </c>
      <c r="E81" s="371">
        <f>'計画書　別紙'!$F$115</f>
        <v>0</v>
      </c>
      <c r="F81" s="371"/>
    </row>
    <row r="82" spans="1:10" ht="13.75">
      <c r="J82" s="411"/>
    </row>
    <row r="83" spans="1:10">
      <c r="A83" s="291"/>
      <c r="B83" s="301" t="s">
        <v>123</v>
      </c>
      <c r="C83" s="166" t="s">
        <v>132</v>
      </c>
      <c r="D83" s="338" t="s">
        <v>94</v>
      </c>
      <c r="E83" s="359"/>
      <c r="F83" s="379" t="s">
        <v>138</v>
      </c>
      <c r="G83" s="392"/>
      <c r="H83" s="392"/>
      <c r="I83" s="392"/>
      <c r="J83" s="412"/>
    </row>
    <row r="84" spans="1:10">
      <c r="A84" s="291"/>
      <c r="B84" s="302"/>
      <c r="C84" s="44"/>
      <c r="D84" s="340" t="s">
        <v>97</v>
      </c>
      <c r="E84" s="360"/>
      <c r="F84" s="255"/>
      <c r="G84" s="393"/>
      <c r="H84" s="393"/>
      <c r="I84" s="393"/>
      <c r="J84" s="413"/>
    </row>
    <row r="85" spans="1:10">
      <c r="A85" s="291"/>
      <c r="B85" s="302"/>
      <c r="C85" s="102"/>
      <c r="D85" s="339" t="s">
        <v>1</v>
      </c>
      <c r="E85" s="361"/>
      <c r="F85" s="255"/>
      <c r="G85" s="393"/>
      <c r="H85" s="393"/>
      <c r="I85" s="393"/>
      <c r="J85" s="413"/>
    </row>
    <row r="86" spans="1:10" ht="29" customHeight="1">
      <c r="A86" s="291"/>
      <c r="B86" s="303"/>
      <c r="C86" s="319" t="str">
        <f>'計画書　別紙'!$E$99</f>
        <v>平成  （    ）年度</v>
      </c>
      <c r="D86" s="341" t="str">
        <f>'計画書　別紙'!$J$99</f>
        <v>（令和12（2030）年度）</v>
      </c>
      <c r="E86" s="362"/>
      <c r="F86" s="380" t="s">
        <v>135</v>
      </c>
      <c r="G86" s="380" t="s">
        <v>135</v>
      </c>
      <c r="H86" s="380" t="s">
        <v>135</v>
      </c>
      <c r="I86" s="380" t="s">
        <v>135</v>
      </c>
      <c r="J86" s="414" t="s">
        <v>135</v>
      </c>
    </row>
    <row r="87" spans="1:10">
      <c r="A87" s="292"/>
      <c r="B87" s="292" t="s">
        <v>5</v>
      </c>
      <c r="C87" s="328">
        <f>'計画書　別紙'!G122</f>
        <v>0</v>
      </c>
      <c r="D87" s="351">
        <f>'計画書　別紙'!$K$122</f>
        <v>0</v>
      </c>
      <c r="E87" s="372"/>
      <c r="F87" s="381"/>
      <c r="G87" s="394"/>
      <c r="H87" s="394"/>
      <c r="I87" s="394"/>
      <c r="J87" s="415"/>
    </row>
    <row r="88" spans="1:10">
      <c r="A88" s="292"/>
      <c r="B88" s="304"/>
      <c r="C88" s="329"/>
      <c r="D88" s="352">
        <f>IF(C87=D87,0,ROUND((C87-D87)/C87*100,2))</f>
        <v>0</v>
      </c>
      <c r="E88" s="373"/>
      <c r="F88" s="388">
        <f>IF($C87=F87,0,ROUND(($C87-F87)/$C87*100,2))</f>
        <v>0</v>
      </c>
      <c r="G88" s="401">
        <f>IF($C87=G87,0,ROUND(($C87-G87)/$C87*100,2))</f>
        <v>0</v>
      </c>
      <c r="H88" s="401">
        <f>IF($C87=H87,0,ROUND(($C87-H87)/$C87*100,2))</f>
        <v>0</v>
      </c>
      <c r="I88" s="401">
        <f>IF($C87=I87,0,ROUND(($C87-I87)/$C87*100,2))</f>
        <v>0</v>
      </c>
      <c r="J88" s="423">
        <f>IF($C87=J87,0,ROUND(($C87-J87)/$C87*100,2))</f>
        <v>0</v>
      </c>
    </row>
    <row r="89" spans="1:10">
      <c r="A89" s="292"/>
      <c r="B89" s="305" t="s">
        <v>124</v>
      </c>
      <c r="C89" s="330">
        <f>'計画書　別紙'!$G$123</f>
        <v>0</v>
      </c>
      <c r="D89" s="353">
        <f>'計画書　別紙'!$K$123</f>
        <v>0</v>
      </c>
      <c r="E89" s="374"/>
      <c r="F89" s="383"/>
      <c r="G89" s="396"/>
      <c r="H89" s="396"/>
      <c r="I89" s="396"/>
      <c r="J89" s="417"/>
    </row>
    <row r="90" spans="1:10">
      <c r="A90" s="292"/>
      <c r="B90" s="304"/>
      <c r="C90" s="329"/>
      <c r="D90" s="352">
        <f>IF(C89=D89,0,ROUND((C89-D89)/C89*100,2))</f>
        <v>0</v>
      </c>
      <c r="E90" s="373"/>
      <c r="F90" s="388">
        <f>IF($C89=F89,0,ROUND(($C89-F89)/$C89*100,2))</f>
        <v>0</v>
      </c>
      <c r="G90" s="401">
        <f>IF($C89=G89,0,ROUND(($C89-G89)/$C89*100,2))</f>
        <v>0</v>
      </c>
      <c r="H90" s="401">
        <f>IF($C89=H89,0,ROUND(($C89-H89)/$C89*100,2))</f>
        <v>0</v>
      </c>
      <c r="I90" s="401">
        <f>IF($C89=I89,0,ROUND(($C89-I89)/$C89*100,2))</f>
        <v>0</v>
      </c>
      <c r="J90" s="423">
        <f>IF($C89=J89,0,ROUND(($C89-J89)/$C89*100,2))</f>
        <v>0</v>
      </c>
    </row>
    <row r="91" spans="1:10">
      <c r="A91" s="292"/>
      <c r="B91" s="309" t="s">
        <v>38</v>
      </c>
      <c r="C91" s="331">
        <f>'計画書　別紙'!$G$124</f>
        <v>0</v>
      </c>
      <c r="D91" s="354">
        <f>'計画書　別紙'!$K$124</f>
        <v>0</v>
      </c>
      <c r="E91" s="375"/>
      <c r="F91" s="383"/>
      <c r="G91" s="396"/>
      <c r="H91" s="396"/>
      <c r="I91" s="396"/>
      <c r="J91" s="417"/>
    </row>
    <row r="92" spans="1:10">
      <c r="A92" s="292"/>
      <c r="B92" s="310"/>
      <c r="C92" s="332"/>
      <c r="D92" s="352">
        <f>IF(C91=D91,0,ROUND((C91-D91)/C91*100,2))</f>
        <v>0</v>
      </c>
      <c r="E92" s="373"/>
      <c r="F92" s="388">
        <f>IF($C91=F91,0,ROUND(($C91-F91)/$C91*100,2))</f>
        <v>0</v>
      </c>
      <c r="G92" s="401">
        <f>IF($C91=G91,0,ROUND(($C91-G91)/$C91*100,2))</f>
        <v>0</v>
      </c>
      <c r="H92" s="401">
        <f>IF($C91=H91,0,ROUND(($C91-H91)/$C91*100,2))</f>
        <v>0</v>
      </c>
      <c r="I92" s="401">
        <f>IF($C91=I91,0,ROUND(($C91-I91)/$C91*100,2))</f>
        <v>0</v>
      </c>
      <c r="J92" s="423">
        <f>IF($C91=J91,0,ROUND(($C91-J91)/$C91*100,2))</f>
        <v>0</v>
      </c>
    </row>
    <row r="93" spans="1:10">
      <c r="A93" s="292"/>
      <c r="B93" s="305" t="s">
        <v>40</v>
      </c>
      <c r="C93" s="333">
        <f>'計画書　別紙'!$G$125</f>
        <v>0</v>
      </c>
      <c r="D93" s="355">
        <f>'計画書　別紙'!$K$125</f>
        <v>0</v>
      </c>
      <c r="E93" s="376"/>
      <c r="F93" s="383"/>
      <c r="G93" s="396"/>
      <c r="H93" s="396"/>
      <c r="I93" s="396"/>
      <c r="J93" s="417"/>
    </row>
    <row r="94" spans="1:10">
      <c r="A94" s="292"/>
      <c r="B94" s="304"/>
      <c r="C94" s="334"/>
      <c r="D94" s="352">
        <f>IF(C93=D93,0,ROUND((C93-D93)/C93*100,2))</f>
        <v>0</v>
      </c>
      <c r="E94" s="373"/>
      <c r="F94" s="388">
        <f>IF($C93=F93,0,ROUND(($C93-F93)/$C93*100,2))</f>
        <v>0</v>
      </c>
      <c r="G94" s="401">
        <f>IF($C93=G93,0,ROUND(($C93-G93)/$C93*100,2))</f>
        <v>0</v>
      </c>
      <c r="H94" s="401">
        <f>IF($C93=H93,0,ROUND(($C93-H93)/$C93*100,2))</f>
        <v>0</v>
      </c>
      <c r="I94" s="401">
        <f>IF($C93=I93,0,ROUND(($C93-I93)/$C93*100,2))</f>
        <v>0</v>
      </c>
      <c r="J94" s="423">
        <f>IF($C93=J93,0,ROUND(($C93-J93)/$C93*100,2))</f>
        <v>0</v>
      </c>
    </row>
    <row r="95" spans="1:10">
      <c r="A95" s="292"/>
      <c r="B95" s="305" t="s">
        <v>93</v>
      </c>
      <c r="C95" s="330">
        <f>'計画書　別紙'!$G$126</f>
        <v>0</v>
      </c>
      <c r="D95" s="355">
        <f>'計画書　別紙'!$K$126</f>
        <v>0</v>
      </c>
      <c r="E95" s="376"/>
      <c r="F95" s="383"/>
      <c r="G95" s="396"/>
      <c r="H95" s="396"/>
      <c r="I95" s="396"/>
      <c r="J95" s="417"/>
    </row>
    <row r="96" spans="1:10">
      <c r="A96" s="292"/>
      <c r="B96" s="304"/>
      <c r="C96" s="329"/>
      <c r="D96" s="352">
        <f>IF(C95=D95,0,ROUND((C95-D95)/C95*100,2))</f>
        <v>0</v>
      </c>
      <c r="E96" s="373"/>
      <c r="F96" s="388">
        <f>IF($C95=F95,0,ROUND(($C95-F95)/$C95*100,2))</f>
        <v>0</v>
      </c>
      <c r="G96" s="401">
        <f>IF($C95=G95,0,ROUND(($C95-G95)/$C95*100,2))</f>
        <v>0</v>
      </c>
      <c r="H96" s="401">
        <f>IF($C95=H95,0,ROUND(($C95-H95)/$C95*100,2))</f>
        <v>0</v>
      </c>
      <c r="I96" s="401">
        <f>IF($C95=I95,0,ROUND(($C95-I95)/$C95*100,2))</f>
        <v>0</v>
      </c>
      <c r="J96" s="423">
        <f>IF($C95=J95,0,ROUND(($C95-J95)/$C95*100,2))</f>
        <v>0</v>
      </c>
    </row>
    <row r="97" spans="1:10">
      <c r="A97" s="44"/>
      <c r="B97" s="305" t="s">
        <v>127</v>
      </c>
      <c r="C97" s="330">
        <f>'計画書　別紙'!$G$127</f>
        <v>0</v>
      </c>
      <c r="D97" s="356">
        <f>'計画書　別紙'!$K$127</f>
        <v>0</v>
      </c>
      <c r="E97" s="377"/>
      <c r="F97" s="389"/>
      <c r="G97" s="402"/>
      <c r="H97" s="402"/>
      <c r="I97" s="402"/>
      <c r="J97" s="424"/>
    </row>
    <row r="98" spans="1:10" ht="13.75">
      <c r="A98" s="44"/>
      <c r="B98" s="292"/>
      <c r="C98" s="329"/>
      <c r="D98" s="352">
        <f>IF(C97=D97,0,ROUND((C97-D97)/C97*100,2))</f>
        <v>0</v>
      </c>
      <c r="E98" s="373"/>
      <c r="F98" s="388">
        <f>IF($C97=F97,0,ROUND(($C97-F97)/$C97*100,2))</f>
        <v>0</v>
      </c>
      <c r="G98" s="401">
        <f>IF($C97=G97,0,ROUND(($C97-G97)/$C97*100,2))</f>
        <v>0</v>
      </c>
      <c r="H98" s="401">
        <f>IF($C97=H97,0,ROUND(($C97-H97)/$C97*100,2))</f>
        <v>0</v>
      </c>
      <c r="I98" s="401">
        <f>IF($C97=I97,0,ROUND(($C97-I97)/$C97*100,2))</f>
        <v>0</v>
      </c>
      <c r="J98" s="423">
        <f>IF($C97=J97,0,ROUND(($C97-J97)/$C97*100,2))</f>
        <v>0</v>
      </c>
    </row>
    <row r="99" spans="1:10" ht="13.5" customHeight="1">
      <c r="A99" s="44"/>
      <c r="B99" s="311" t="s">
        <v>128</v>
      </c>
      <c r="C99" s="335">
        <f>'計画書　別紙'!$G$128</f>
        <v>0</v>
      </c>
      <c r="D99" s="357">
        <f>'計画書　別紙'!$K$128</f>
        <v>0</v>
      </c>
      <c r="E99" s="378"/>
      <c r="F99" s="390"/>
      <c r="G99" s="403"/>
      <c r="H99" s="403"/>
      <c r="I99" s="407"/>
      <c r="J99" s="425"/>
    </row>
    <row r="100" spans="1:10" ht="15.5" customHeight="1">
      <c r="A100" s="44"/>
      <c r="B100" s="312"/>
      <c r="C100" s="336"/>
      <c r="D100" s="352">
        <f>IF(C99=D99,0,ROUND((C99-D99)/C99*100,2))</f>
        <v>0</v>
      </c>
      <c r="E100" s="373"/>
      <c r="F100" s="391">
        <f>IF($C99=F99,0,ROUND(($C99-F99)/$C99*100,2))</f>
        <v>0</v>
      </c>
      <c r="G100" s="404">
        <f>IF($C99=G99,0,ROUND(($C99-G99)/$C99*100,2))</f>
        <v>0</v>
      </c>
      <c r="H100" s="404">
        <f>IF($C99=H99,0,ROUND(($C99-H99)/$C99*100,2))</f>
        <v>0</v>
      </c>
      <c r="I100" s="404">
        <f>IF($C99=I99,0,ROUND(($C99-I99)/$C99*100,2))</f>
        <v>0</v>
      </c>
      <c r="J100" s="426">
        <f>IF($C99=J99,0,ROUND(($C99-J99)/$C99*100,2))</f>
        <v>0</v>
      </c>
    </row>
    <row r="101" spans="1:10" ht="33.4" customHeight="1">
      <c r="A101" s="44"/>
      <c r="B101" s="313" t="s">
        <v>125</v>
      </c>
      <c r="C101" s="337"/>
      <c r="D101" s="358"/>
      <c r="E101" s="358"/>
      <c r="F101" s="358"/>
      <c r="G101" s="358"/>
      <c r="H101" s="358"/>
      <c r="I101" s="358"/>
      <c r="J101" s="427"/>
    </row>
    <row r="102" spans="1:10">
      <c r="B102" s="308" t="s">
        <v>126</v>
      </c>
    </row>
    <row r="103" spans="1:10">
      <c r="A103" s="46"/>
      <c r="B103" s="46"/>
      <c r="C103" s="46"/>
      <c r="D103" s="46"/>
      <c r="E103" s="46"/>
      <c r="F103" s="46"/>
      <c r="G103" s="46"/>
      <c r="H103" s="46"/>
      <c r="I103" s="46"/>
    </row>
    <row r="104" spans="1:10">
      <c r="A104" s="46"/>
      <c r="B104" s="46"/>
      <c r="C104" s="46"/>
      <c r="D104" s="46"/>
      <c r="E104" s="46"/>
      <c r="F104" s="46"/>
      <c r="G104" s="46"/>
      <c r="H104" s="46"/>
      <c r="I104" s="46"/>
    </row>
    <row r="106" spans="1:10" ht="14">
      <c r="A106" s="287" t="s">
        <v>50</v>
      </c>
    </row>
    <row r="107" spans="1:10" ht="14">
      <c r="A107" s="287"/>
    </row>
    <row r="108" spans="1:10" ht="14">
      <c r="A108" s="288" t="s">
        <v>121</v>
      </c>
    </row>
    <row r="109" spans="1:10" ht="14">
      <c r="A109" s="293"/>
      <c r="B109" s="78" t="s">
        <v>129</v>
      </c>
      <c r="C109" s="78"/>
      <c r="D109" s="78" t="s">
        <v>136</v>
      </c>
      <c r="E109" s="78"/>
      <c r="F109" s="78"/>
      <c r="G109" s="78" t="s">
        <v>96</v>
      </c>
      <c r="H109" s="78"/>
      <c r="I109" s="78"/>
      <c r="J109" s="235"/>
    </row>
    <row r="110" spans="1:10" ht="57.4" customHeight="1">
      <c r="A110" s="294">
        <v>1</v>
      </c>
      <c r="B110" s="79"/>
      <c r="C110" s="79"/>
      <c r="D110" s="79"/>
      <c r="E110" s="79"/>
      <c r="F110" s="79"/>
      <c r="G110" s="199"/>
      <c r="H110" s="218"/>
      <c r="I110" s="218"/>
      <c r="J110" s="255"/>
    </row>
    <row r="111" spans="1:10" ht="60.4" customHeight="1">
      <c r="A111" s="295">
        <v>2</v>
      </c>
      <c r="B111" s="79"/>
      <c r="C111" s="79"/>
      <c r="D111" s="79"/>
      <c r="E111" s="79"/>
      <c r="F111" s="79"/>
      <c r="G111" s="199"/>
      <c r="H111" s="218"/>
      <c r="I111" s="218"/>
      <c r="J111" s="255"/>
    </row>
    <row r="112" spans="1:10" ht="52.4" customHeight="1">
      <c r="A112" s="294">
        <v>3</v>
      </c>
      <c r="B112" s="59"/>
      <c r="C112" s="59"/>
      <c r="D112" s="79"/>
      <c r="E112" s="79"/>
      <c r="F112" s="79"/>
      <c r="G112" s="199"/>
      <c r="H112" s="218"/>
      <c r="I112" s="218"/>
      <c r="J112" s="255"/>
    </row>
    <row r="113" spans="1:10" ht="47.25" customHeight="1">
      <c r="A113" s="294">
        <v>4</v>
      </c>
      <c r="B113" s="59"/>
      <c r="C113" s="59"/>
      <c r="D113" s="79"/>
      <c r="E113" s="79"/>
      <c r="F113" s="79"/>
      <c r="G113" s="199"/>
      <c r="H113" s="218"/>
      <c r="I113" s="218"/>
      <c r="J113" s="255"/>
    </row>
    <row r="114" spans="1:10" ht="14">
      <c r="A114" s="288"/>
      <c r="B114" s="308"/>
      <c r="C114" s="50"/>
      <c r="D114" s="50"/>
      <c r="E114" s="50"/>
      <c r="F114" s="50"/>
      <c r="G114" s="50"/>
      <c r="H114" s="50"/>
      <c r="I114" s="50"/>
    </row>
    <row r="115" spans="1:10" ht="14">
      <c r="A115" s="288"/>
      <c r="B115" s="50"/>
      <c r="C115" s="50"/>
      <c r="D115" s="50"/>
      <c r="E115" s="50"/>
      <c r="F115" s="50"/>
      <c r="G115" s="50"/>
      <c r="H115" s="50"/>
      <c r="I115" s="50"/>
    </row>
    <row r="116" spans="1:10">
      <c r="A116" s="50"/>
      <c r="B116" s="50"/>
      <c r="C116" s="50"/>
      <c r="D116" s="50"/>
      <c r="E116" s="50"/>
      <c r="F116" s="50"/>
      <c r="G116" s="50"/>
      <c r="H116" s="50"/>
      <c r="I116" s="50"/>
    </row>
    <row r="117" spans="1:10" ht="14">
      <c r="A117" s="37" t="s">
        <v>98</v>
      </c>
      <c r="B117" s="50"/>
      <c r="C117" s="50"/>
      <c r="D117" s="50"/>
      <c r="E117" s="50"/>
      <c r="F117" s="50"/>
      <c r="G117" s="50"/>
      <c r="H117" s="50"/>
      <c r="I117" s="50"/>
    </row>
    <row r="118" spans="1:10" ht="14">
      <c r="A118" s="293"/>
      <c r="B118" s="81" t="s">
        <v>83</v>
      </c>
      <c r="C118" s="109"/>
      <c r="D118" s="133"/>
      <c r="E118" s="133"/>
      <c r="F118" s="179"/>
      <c r="G118" s="78" t="s">
        <v>82</v>
      </c>
      <c r="H118" s="78"/>
      <c r="I118" s="78"/>
      <c r="J118" s="235"/>
    </row>
    <row r="119" spans="1:10" ht="40.75" customHeight="1">
      <c r="A119" s="294">
        <v>1</v>
      </c>
      <c r="B119" s="82"/>
      <c r="C119" s="110"/>
      <c r="D119" s="110"/>
      <c r="E119" s="110"/>
      <c r="F119" s="180"/>
      <c r="G119" s="79"/>
      <c r="H119" s="79"/>
      <c r="I119" s="79"/>
      <c r="J119" s="235"/>
    </row>
    <row r="120" spans="1:10" ht="40.75" customHeight="1">
      <c r="A120" s="295">
        <v>2</v>
      </c>
      <c r="B120" s="82"/>
      <c r="C120" s="110"/>
      <c r="D120" s="110"/>
      <c r="E120" s="110"/>
      <c r="F120" s="180"/>
      <c r="G120" s="79"/>
      <c r="H120" s="79"/>
      <c r="I120" s="79"/>
      <c r="J120" s="235"/>
    </row>
    <row r="121" spans="1:10" ht="43" customHeight="1">
      <c r="A121" s="294">
        <v>3</v>
      </c>
      <c r="B121" s="82"/>
      <c r="C121" s="110"/>
      <c r="D121" s="110"/>
      <c r="E121" s="110"/>
      <c r="F121" s="180"/>
      <c r="G121" s="79"/>
      <c r="H121" s="79"/>
      <c r="I121" s="79"/>
      <c r="J121" s="235"/>
    </row>
    <row r="122" spans="1:10" ht="21.25" customHeight="1">
      <c r="A122" s="296"/>
      <c r="B122" s="60"/>
      <c r="C122" s="60"/>
      <c r="D122" s="50"/>
      <c r="E122" s="50"/>
      <c r="F122" s="50"/>
      <c r="G122" s="50"/>
      <c r="H122" s="50"/>
      <c r="I122" s="50"/>
    </row>
    <row r="123" spans="1:10" ht="14">
      <c r="A123" s="296"/>
      <c r="B123" s="60"/>
      <c r="C123" s="60"/>
      <c r="D123" s="50"/>
      <c r="E123" s="50"/>
      <c r="F123" s="50"/>
      <c r="G123" s="50"/>
      <c r="H123" s="50"/>
      <c r="I123" s="50"/>
    </row>
    <row r="124" spans="1:10" ht="14">
      <c r="A124" s="288" t="s">
        <v>122</v>
      </c>
      <c r="B124" s="50"/>
      <c r="C124" s="50"/>
      <c r="D124" s="50"/>
      <c r="E124" s="50"/>
      <c r="F124" s="50"/>
      <c r="G124" s="50"/>
      <c r="H124" s="50"/>
      <c r="I124" s="50"/>
    </row>
    <row r="125" spans="1:10" ht="14">
      <c r="A125" s="293"/>
      <c r="B125" s="78" t="s">
        <v>129</v>
      </c>
      <c r="C125" s="78"/>
      <c r="D125" s="78" t="s">
        <v>136</v>
      </c>
      <c r="E125" s="78"/>
      <c r="F125" s="78"/>
      <c r="G125" s="78" t="s">
        <v>96</v>
      </c>
      <c r="H125" s="78"/>
      <c r="I125" s="78"/>
      <c r="J125" s="235"/>
    </row>
    <row r="126" spans="1:10" ht="40" customHeight="1">
      <c r="A126" s="294">
        <v>1</v>
      </c>
      <c r="B126" s="79"/>
      <c r="C126" s="79"/>
      <c r="D126" s="79"/>
      <c r="E126" s="79"/>
      <c r="F126" s="79"/>
      <c r="G126" s="199"/>
      <c r="H126" s="218"/>
      <c r="I126" s="218"/>
      <c r="J126" s="255"/>
    </row>
    <row r="127" spans="1:10" ht="39.4" customHeight="1">
      <c r="A127" s="295">
        <v>2</v>
      </c>
      <c r="B127" s="79"/>
      <c r="C127" s="79"/>
      <c r="D127" s="79"/>
      <c r="E127" s="79"/>
      <c r="F127" s="79"/>
      <c r="G127" s="199"/>
      <c r="H127" s="218"/>
      <c r="I127" s="218"/>
      <c r="J127" s="255"/>
    </row>
    <row r="128" spans="1:10" ht="40.75" customHeight="1">
      <c r="A128" s="294">
        <v>3</v>
      </c>
      <c r="B128" s="59"/>
      <c r="C128" s="59"/>
      <c r="D128" s="79"/>
      <c r="E128" s="79"/>
      <c r="F128" s="79"/>
      <c r="G128" s="199"/>
      <c r="H128" s="218"/>
      <c r="I128" s="218"/>
      <c r="J128" s="255"/>
    </row>
    <row r="129" spans="1:9">
      <c r="A129" s="50"/>
      <c r="B129" s="314" t="s">
        <v>130</v>
      </c>
      <c r="C129" s="50"/>
      <c r="D129" s="50"/>
      <c r="E129" s="50"/>
      <c r="F129" s="50"/>
      <c r="G129" s="50"/>
      <c r="H129" s="50"/>
      <c r="I129" s="50"/>
    </row>
    <row r="130" spans="1:9">
      <c r="A130" s="50"/>
      <c r="B130" s="314"/>
      <c r="C130" s="50"/>
      <c r="D130" s="50"/>
      <c r="E130" s="50"/>
      <c r="F130" s="50"/>
      <c r="G130" s="50"/>
      <c r="H130" s="50"/>
      <c r="I130" s="50"/>
    </row>
    <row r="131" spans="1:9">
      <c r="A131" s="50"/>
      <c r="B131" s="314"/>
      <c r="C131" s="50"/>
      <c r="D131" s="50"/>
      <c r="E131" s="50"/>
      <c r="F131" s="50"/>
      <c r="G131" s="50"/>
      <c r="H131" s="50"/>
      <c r="I131" s="50"/>
    </row>
    <row r="132" spans="1:9">
      <c r="A132" s="50"/>
      <c r="B132" s="314"/>
      <c r="C132" s="50"/>
      <c r="D132" s="50"/>
      <c r="E132" s="50"/>
      <c r="F132" s="50"/>
      <c r="G132" s="50"/>
      <c r="H132" s="50"/>
      <c r="I132" s="50"/>
    </row>
    <row r="133" spans="1:9">
      <c r="B133" s="314"/>
    </row>
    <row r="134" spans="1:9">
      <c r="B134" s="314"/>
    </row>
    <row r="135" spans="1:9">
      <c r="B135" s="314"/>
    </row>
  </sheetData>
  <sheetProtection password="CC1F" sheet="1" objects="1" scenarios="1" formatCells="0"/>
  <mergeCells count="114">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C76:J76"/>
    <mergeCell ref="E81:F81"/>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C101:J101"/>
    <mergeCell ref="B109:C109"/>
    <mergeCell ref="D109:F109"/>
    <mergeCell ref="G109:J109"/>
    <mergeCell ref="B110:C110"/>
    <mergeCell ref="D110:F110"/>
    <mergeCell ref="G110:J110"/>
    <mergeCell ref="B111:C111"/>
    <mergeCell ref="D111:F111"/>
    <mergeCell ref="G111:J111"/>
    <mergeCell ref="B112:C112"/>
    <mergeCell ref="D112:F112"/>
    <mergeCell ref="G112:J112"/>
    <mergeCell ref="B113:C113"/>
    <mergeCell ref="D113:F113"/>
    <mergeCell ref="G113:J113"/>
    <mergeCell ref="B118:F118"/>
    <mergeCell ref="G118:J118"/>
    <mergeCell ref="B119:F119"/>
    <mergeCell ref="G119:J119"/>
    <mergeCell ref="B120:F120"/>
    <mergeCell ref="G120:J120"/>
    <mergeCell ref="B121:F121"/>
    <mergeCell ref="G121:J121"/>
    <mergeCell ref="B125:C125"/>
    <mergeCell ref="D125:F125"/>
    <mergeCell ref="G125:J125"/>
    <mergeCell ref="B126:C126"/>
    <mergeCell ref="D126:F126"/>
    <mergeCell ref="G126:J126"/>
    <mergeCell ref="B127:C127"/>
    <mergeCell ref="D127:F127"/>
    <mergeCell ref="G127:J127"/>
    <mergeCell ref="B128:C128"/>
    <mergeCell ref="D128:F128"/>
    <mergeCell ref="G128:J128"/>
    <mergeCell ref="B10:J11"/>
    <mergeCell ref="B14:J15"/>
    <mergeCell ref="B18:J20"/>
    <mergeCell ref="B26:J29"/>
    <mergeCell ref="A58:A61"/>
    <mergeCell ref="B58:B61"/>
    <mergeCell ref="C58:C60"/>
    <mergeCell ref="F58:J60"/>
    <mergeCell ref="B62:B63"/>
    <mergeCell ref="C62:C63"/>
    <mergeCell ref="B64:B65"/>
    <mergeCell ref="C64:C65"/>
    <mergeCell ref="B66:B67"/>
    <mergeCell ref="C66:C67"/>
    <mergeCell ref="B68:B69"/>
    <mergeCell ref="C68:C69"/>
    <mergeCell ref="B70:B71"/>
    <mergeCell ref="C70:C71"/>
    <mergeCell ref="B72:B73"/>
    <mergeCell ref="C72:C73"/>
    <mergeCell ref="B74:B75"/>
    <mergeCell ref="C74:C75"/>
    <mergeCell ref="A83:A86"/>
    <mergeCell ref="B83:B86"/>
    <mergeCell ref="C83:C85"/>
    <mergeCell ref="F83:J85"/>
    <mergeCell ref="B87:B88"/>
    <mergeCell ref="C87:C88"/>
    <mergeCell ref="B89:B90"/>
    <mergeCell ref="C89:C90"/>
    <mergeCell ref="B91:B92"/>
    <mergeCell ref="C91:C92"/>
    <mergeCell ref="B93:B94"/>
    <mergeCell ref="C93:C94"/>
    <mergeCell ref="B95:B96"/>
    <mergeCell ref="C95:C96"/>
    <mergeCell ref="B97:B98"/>
    <mergeCell ref="C97:C98"/>
    <mergeCell ref="B99:B100"/>
    <mergeCell ref="C99:C100"/>
  </mergeCells>
  <phoneticPr fontId="1"/>
  <dataValidations count="4">
    <dataValidation allowBlank="1" showDropDown="0" showInputMessage="1" showErrorMessage="1" promptTitle="注意" prompt="００００　○○○○業" sqref="B18:J20"/>
    <dataValidation allowBlank="1" showDropDown="0" showInputMessage="1" showErrorMessage="1" promptTitle="注意" prompt="基準年度はできる限り平成25（2013）年度とし、和暦と西暦を併記してください。_x000a__x000a_本計画の期間は、平成25（2013）年度を基準年度とし、令和○○（○○○○）年度から令和○○（○○○○）年度までの○年間とする。" sqref="B26:J29"/>
    <dataValidation allowBlank="1" showDropDown="0" showInputMessage="1" showErrorMessage="1" promptTitle="注意" prompt="和暦に加えて、括弧書きで西暦を併記してください。" sqref="C86:J86 C61:J61"/>
    <dataValidation allowBlank="1" showDropDown="0" showInputMessage="1" showErrorMessage="1" promptTitle="注意" prompt="原単位算定に用いた指標（生産量、出荷額等）を必ず記載してください。" sqref="E81:F81"/>
  </dataValidations>
  <pageMargins left="0.75685039370078744" right="0.12314960629921261" top="0.63" bottom="0.9900000000000001" header="0.65" footer="0.95"/>
  <pageSetup paperSize="9" scale="96" fitToWidth="1" fitToHeight="1" orientation="portrait" usePrinterDefaults="1" r:id="rId1"/>
  <headerFooter alignWithMargins="0"/>
  <rowBreaks count="2" manualBreakCount="2">
    <brk id="52" max="16383" man="1"/>
    <brk id="10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3"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計画書</vt:lpstr>
      <vt:lpstr>計画書　別紙</vt:lpstr>
      <vt:lpstr>報告書</vt:lpstr>
      <vt:lpstr>報告書　別紙</vt:lpstr>
      <vt:lpstr>Sheet1</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是永 さゆり</cp:lastModifiedBy>
  <cp:lastPrinted>2023-03-30T04:04:28Z</cp:lastPrinted>
  <dcterms:created xsi:type="dcterms:W3CDTF">2013-01-10T09:39:00Z</dcterms:created>
  <dcterms:modified xsi:type="dcterms:W3CDTF">2026-05-21T02:10:34Z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2026-05-21T02:10:34Z</vt:filetime>
  </property>
</Properties>
</file>