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-120" yWindow="-120" windowWidth="29040" windowHeight="15720" firstSheet="1" activeTab="1"/>
  </bookViews>
  <sheets>
    <sheet name="Sheet1" sheetId="1" state="hidden" r:id="rId1"/>
    <sheet name="出張実績報告書" sheetId="3" r:id="rId2"/>
  </sheet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<sst xmlns="http://schemas.openxmlformats.org/spreadsheetml/2006/main" xmlns:r="http://schemas.openxmlformats.org/officeDocument/2006/relationships" count="39" uniqueCount="39">
  <si>
    <t>JR</t>
  </si>
  <si>
    <t>所属</t>
    <rPh sb="0" eb="2">
      <t>ショゾク</t>
    </rPh>
    <phoneticPr fontId="1"/>
  </si>
  <si>
    <t>氏名</t>
    <rPh sb="0" eb="2">
      <t>シメイ</t>
    </rPh>
    <phoneticPr fontId="1"/>
  </si>
  <si>
    <t>税抜金額（円）</t>
  </si>
  <si>
    <t>出張日</t>
    <rPh sb="0" eb="2">
      <t>シュッチョウ</t>
    </rPh>
    <rPh sb="2" eb="3">
      <t>ヒ</t>
    </rPh>
    <phoneticPr fontId="1"/>
  </si>
  <si>
    <t>出張者
（同行者 
いれば）</t>
    <rPh sb="0" eb="3">
      <t>シュッチョウシャ</t>
    </rPh>
    <rPh sb="5" eb="8">
      <t>ドウコウシャ</t>
    </rPh>
    <phoneticPr fontId="1"/>
  </si>
  <si>
    <t>出張内容</t>
    <rPh sb="0" eb="2">
      <t>シュッチョウ</t>
    </rPh>
    <rPh sb="2" eb="4">
      <t>ナイヨウ</t>
    </rPh>
    <phoneticPr fontId="1"/>
  </si>
  <si>
    <t>2026/10/7-10/9</t>
  </si>
  <si>
    <t>宿泊費</t>
    <rPh sb="0" eb="3">
      <t>シュクハクヒ</t>
    </rPh>
    <phoneticPr fontId="1"/>
  </si>
  <si>
    <t>出張目的</t>
    <rPh sb="0" eb="2">
      <t>シュッチョウ</t>
    </rPh>
    <rPh sb="2" eb="4">
      <t>モクテキ</t>
    </rPh>
    <phoneticPr fontId="1"/>
  </si>
  <si>
    <t xml:space="preserve">  旅費精算書（様式２）</t>
    <rPh sb="2" eb="4">
      <t>リョヒ</t>
    </rPh>
    <rPh sb="4" eb="7">
      <t>セイサンショ</t>
    </rPh>
    <rPh sb="8" eb="10">
      <t>ヨウシキ</t>
    </rPh>
    <phoneticPr fontId="1"/>
  </si>
  <si>
    <t>出張地</t>
    <rPh sb="0" eb="3">
      <t>シュッチョウチ</t>
    </rPh>
    <phoneticPr fontId="1"/>
  </si>
  <si>
    <t xml:space="preserve">  出張実施報告書</t>
    <rPh sb="2" eb="4">
      <t>シュッチョウ</t>
    </rPh>
    <rPh sb="4" eb="6">
      <t>ジッシ</t>
    </rPh>
    <rPh sb="6" eb="9">
      <t>ホウコクショ</t>
    </rPh>
    <phoneticPr fontId="1"/>
  </si>
  <si>
    <t>つくりかえ</t>
  </si>
  <si>
    <t>○○ホテル</t>
  </si>
  <si>
    <t>出張地（XX⇔YY）</t>
    <rPh sb="0" eb="3">
      <t>シュッチョウチ</t>
    </rPh>
    <phoneticPr fontId="1"/>
  </si>
  <si>
    <t>企業名</t>
    <rPh sb="0" eb="3">
      <t>キギョウナ</t>
    </rPh>
    <phoneticPr fontId="1"/>
  </si>
  <si>
    <t>出張期間</t>
    <rPh sb="0" eb="2">
      <t>シュッチョウ</t>
    </rPh>
    <rPh sb="2" eb="4">
      <t>キカン</t>
    </rPh>
    <phoneticPr fontId="1"/>
  </si>
  <si>
    <t>出張者
（同行者がいれば追記）</t>
    <rPh sb="0" eb="3">
      <t>シュッチョウシャ</t>
    </rPh>
    <rPh sb="5" eb="8">
      <t>ドウコウシャ</t>
    </rPh>
    <rPh sb="12" eb="14">
      <t>ツイキ</t>
    </rPh>
    <phoneticPr fontId="1"/>
  </si>
  <si>
    <t>交通費</t>
    <rPh sb="0" eb="3">
      <t>コウツウヒ</t>
    </rPh>
    <phoneticPr fontId="1"/>
  </si>
  <si>
    <t>利用年月日</t>
    <rPh sb="0" eb="2">
      <t>リヨウ</t>
    </rPh>
    <rPh sb="2" eb="5">
      <t>ネンガッピ</t>
    </rPh>
    <phoneticPr fontId="1"/>
  </si>
  <si>
    <t>利用交通機関</t>
    <rPh sb="0" eb="2">
      <t>リヨウ</t>
    </rPh>
    <rPh sb="2" eb="4">
      <t>コウツウ</t>
    </rPh>
    <rPh sb="4" eb="6">
      <t>キカン</t>
    </rPh>
    <phoneticPr fontId="1"/>
  </si>
  <si>
    <t>区間</t>
    <rPh sb="0" eb="2">
      <t>クカン</t>
    </rPh>
    <phoneticPr fontId="1"/>
  </si>
  <si>
    <t>税込金額（円）</t>
  </si>
  <si>
    <t>広島⇔呉</t>
    <rPh sb="0" eb="2">
      <t>ヒロシマ</t>
    </rPh>
    <rPh sb="3" eb="4">
      <t>クレ</t>
    </rPh>
    <phoneticPr fontId="1"/>
  </si>
  <si>
    <t>宿泊先</t>
    <rPh sb="0" eb="3">
      <t>シュクハクサキ</t>
    </rPh>
    <phoneticPr fontId="1"/>
  </si>
  <si>
    <t>合計金額</t>
    <rPh sb="0" eb="2">
      <t>ゴウケイ</t>
    </rPh>
    <rPh sb="2" eb="4">
      <t>キンガク</t>
    </rPh>
    <phoneticPr fontId="1"/>
  </si>
  <si>
    <t>新幹線</t>
    <rPh sb="0" eb="3">
      <t>シンカンセン</t>
    </rPh>
    <phoneticPr fontId="1"/>
  </si>
  <si>
    <t>※金額は整数</t>
  </si>
  <si>
    <t>記入例</t>
    <rPh sb="0" eb="3">
      <t>キニュ</t>
    </rPh>
    <phoneticPr fontId="1"/>
  </si>
  <si>
    <t>東京⇔広島</t>
    <rPh sb="0" eb="2">
      <t>トウキョウ</t>
    </rPh>
    <rPh sb="3" eb="5">
      <t>ヒロシマ</t>
    </rPh>
    <phoneticPr fontId="1"/>
  </si>
  <si>
    <t>広島太郎</t>
    <rPh sb="0" eb="2">
      <t>ヒロシマ</t>
    </rPh>
    <rPh sb="2" eb="4">
      <t>タロウ</t>
    </rPh>
    <phoneticPr fontId="1"/>
  </si>
  <si>
    <t>大手町⇔東京</t>
    <rPh sb="0" eb="3">
      <t>オオテマチ</t>
    </rPh>
    <rPh sb="4" eb="6">
      <t>トウキョウ</t>
    </rPh>
    <phoneticPr fontId="1"/>
  </si>
  <si>
    <t>地下鉄</t>
    <rPh sb="0" eb="3">
      <t>チカテツ</t>
    </rPh>
    <phoneticPr fontId="1"/>
  </si>
  <si>
    <t>東京都千代田区⇔広島県呉市</t>
    <rPh sb="0" eb="3">
      <t>トウキョウト</t>
    </rPh>
    <rPh sb="3" eb="7">
      <t>チヨダク</t>
    </rPh>
    <rPh sb="8" eb="11">
      <t>ヒロシマケン</t>
    </rPh>
    <rPh sb="11" eb="13">
      <t>クレシ</t>
    </rPh>
    <phoneticPr fontId="1"/>
  </si>
  <si>
    <t>市役所にてテスト導入効果の確認</t>
    <rPh sb="0" eb="3">
      <t>シヤクショ</t>
    </rPh>
    <rPh sb="8" eb="12">
      <t>ドウニ</t>
    </rPh>
    <rPh sb="13" eb="15">
      <t>カクニン</t>
    </rPh>
    <phoneticPr fontId="1"/>
  </si>
  <si>
    <t>2026/10/7、10/9</t>
  </si>
  <si>
    <t>2026/10/7-10/8</t>
  </si>
  <si>
    <t>No.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</si>
</sst>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0_ "/>
  </numFmts>
  <fonts count="12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sz val="11"/>
      <color theme="1"/>
      <name val="MS PGothic"/>
      <family val="3"/>
    </font>
    <font>
      <b/>
      <sz val="16"/>
      <color theme="1"/>
      <name val="MS PGothic"/>
      <family val="3"/>
    </font>
    <font>
      <sz val="26"/>
      <color theme="1"/>
      <name val="MS PGothic"/>
      <family val="3"/>
    </font>
    <font>
      <b/>
      <sz val="14"/>
      <color theme="1"/>
      <name val="MS PGothic"/>
      <family val="3"/>
    </font>
    <font>
      <sz val="11"/>
      <color theme="1" tint="0.25"/>
      <name val="MS PGothic"/>
      <family val="3"/>
    </font>
    <font>
      <sz val="14"/>
      <color theme="1"/>
      <name val="MS PGothic"/>
      <family val="3"/>
    </font>
    <font>
      <b/>
      <sz val="11"/>
      <color theme="1" tint="0.25"/>
      <name val="MS PGothic"/>
      <family val="3"/>
    </font>
    <font>
      <b/>
      <sz val="11"/>
      <color theme="1"/>
      <name val="MS PGothic"/>
      <family val="3"/>
    </font>
    <font>
      <sz val="14"/>
      <color theme="1"/>
      <name val="游ゴシック"/>
      <family val="3"/>
      <scheme val="minor"/>
    </font>
    <font>
      <sz val="12"/>
      <color theme="1"/>
      <name val="游ゴシック"/>
      <family val="3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rgb="FFFFE69A"/>
        <bgColor indexed="64"/>
      </patternFill>
    </fill>
    <fill>
      <patternFill patternType="solid">
        <fgColor rgb="FFFFFFBE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0" borderId="0" xfId="0" applyFont="1">
      <alignment vertical="center"/>
    </xf>
    <xf numFmtId="0" fontId="2" fillId="0" borderId="2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" fillId="0" borderId="6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1" xfId="0" applyFont="1" applyBorder="1">
      <alignment vertical="center"/>
    </xf>
    <xf numFmtId="0" fontId="5" fillId="0" borderId="0" xfId="0" applyFont="1" applyAlignment="1">
      <alignment horizontal="right" vertical="center"/>
    </xf>
    <xf numFmtId="0" fontId="3" fillId="3" borderId="4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14" fontId="6" fillId="0" borderId="6" xfId="0" applyNumberFormat="1" applyFont="1" applyBorder="1" applyAlignment="1">
      <alignment horizontal="center" vertical="center"/>
    </xf>
    <xf numFmtId="14" fontId="2" fillId="0" borderId="8" xfId="0" applyNumberFormat="1" applyFont="1" applyBorder="1">
      <alignment vertical="center"/>
    </xf>
    <xf numFmtId="14" fontId="2" fillId="0" borderId="1" xfId="0" applyNumberFormat="1" applyFont="1" applyBorder="1">
      <alignment vertical="center"/>
    </xf>
    <xf numFmtId="0" fontId="3" fillId="3" borderId="2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176" fontId="6" fillId="0" borderId="1" xfId="0" applyNumberFormat="1" applyFont="1" applyBorder="1">
      <alignment vertical="center"/>
    </xf>
    <xf numFmtId="176" fontId="6" fillId="0" borderId="6" xfId="0" applyNumberFormat="1" applyFont="1" applyBorder="1">
      <alignment vertical="center"/>
    </xf>
    <xf numFmtId="176" fontId="2" fillId="0" borderId="8" xfId="0" applyNumberFormat="1" applyFont="1" applyBorder="1">
      <alignment vertical="center"/>
    </xf>
    <xf numFmtId="176" fontId="2" fillId="0" borderId="1" xfId="0" applyNumberFormat="1" applyFont="1" applyBorder="1">
      <alignment vertical="center"/>
    </xf>
    <xf numFmtId="176" fontId="7" fillId="0" borderId="1" xfId="0" applyNumberFormat="1" applyFont="1" applyBorder="1">
      <alignment vertical="center"/>
    </xf>
    <xf numFmtId="0" fontId="8" fillId="0" borderId="1" xfId="0" applyFont="1" applyBorder="1">
      <alignment vertical="center"/>
    </xf>
    <xf numFmtId="0" fontId="8" fillId="0" borderId="6" xfId="0" applyFont="1" applyBorder="1">
      <alignment vertical="center"/>
    </xf>
    <xf numFmtId="0" fontId="9" fillId="0" borderId="8" xfId="0" applyFont="1" applyBorder="1">
      <alignment vertical="center"/>
    </xf>
    <xf numFmtId="0" fontId="9" fillId="0" borderId="1" xfId="0" applyFont="1" applyBorder="1">
      <alignment vertical="center"/>
    </xf>
    <xf numFmtId="0" fontId="10" fillId="0" borderId="0" xfId="0" applyFont="1">
      <alignment vertical="center"/>
    </xf>
    <xf numFmtId="0" fontId="6" fillId="0" borderId="1" xfId="0" applyFont="1" applyBorder="1">
      <alignment vertical="center"/>
    </xf>
    <xf numFmtId="176" fontId="8" fillId="0" borderId="1" xfId="0" applyNumberFormat="1" applyFont="1" applyBorder="1">
      <alignment vertical="center"/>
    </xf>
    <xf numFmtId="176" fontId="8" fillId="0" borderId="6" xfId="0" applyNumberFormat="1" applyFont="1" applyBorder="1">
      <alignment vertical="center"/>
    </xf>
    <xf numFmtId="176" fontId="9" fillId="0" borderId="8" xfId="0" applyNumberFormat="1" applyFont="1" applyBorder="1">
      <alignment vertical="center"/>
    </xf>
    <xf numFmtId="176" fontId="9" fillId="0" borderId="1" xfId="0" applyNumberFormat="1" applyFont="1" applyBorder="1">
      <alignment vertical="center"/>
    </xf>
    <xf numFmtId="0" fontId="11" fillId="0" borderId="0" xfId="0" applyFont="1">
      <alignment vertical="center"/>
    </xf>
  </cellXfs>
  <cellStyles count="1">
    <cellStyle name="標準" xfId="0" builtinId="0"/>
  </cellStyles>
  <dxfs count="3"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D9D9D9"/>
    </mru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>
    <a:lnDef>
      <a:spPr>
        <a:xfrm>
          <a:off x="0" y="0"/>
          <a:ext cx="0" cy="0"/>
        </a:xfrm>
        <a:custGeom>
          <a:avLst/>
          <a:gdLst/>
          <a:ahLst/>
          <a:cxnLst/>
          <a:rect l="l" t="t" r="r" b="b"/>
          <a:pathLst/>
        </a:custGeom>
      </a:spPr>
      <a:bodyPr vertOverflow="overflow" horzOverflow="overflow"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4:M14"/>
  <sheetViews>
    <sheetView zoomScale="70" zoomScaleNormal="70" workbookViewId="0">
      <selection activeCell="M11" sqref="M11"/>
    </sheetView>
  </sheetViews>
  <sheetFormatPr defaultRowHeight="13.5"/>
  <cols>
    <col min="1" max="1" width="3.625" style="1" customWidth="1"/>
    <col min="2" max="9" width="9" style="1" customWidth="1"/>
    <col min="10" max="10" width="3.625" style="1" customWidth="1"/>
    <col min="11" max="16384" width="9" style="1" customWidth="1"/>
  </cols>
  <sheetData>
    <row r="4" spans="2:13" ht="39.75" customHeight="1">
      <c r="D4" s="4" t="s">
        <v>12</v>
      </c>
      <c r="E4" s="4"/>
      <c r="F4" s="4"/>
      <c r="G4" s="4"/>
    </row>
    <row r="7" spans="2:13" ht="39.950000000000003" customHeight="1">
      <c r="G7" s="6" t="s">
        <v>1</v>
      </c>
      <c r="H7" s="8"/>
      <c r="I7" s="5"/>
      <c r="J7" s="9"/>
    </row>
    <row r="8" spans="2:13" ht="39.950000000000003" customHeight="1">
      <c r="G8" s="7" t="s">
        <v>2</v>
      </c>
      <c r="H8" s="8"/>
      <c r="I8" s="5"/>
      <c r="J8" s="9"/>
    </row>
    <row r="10" spans="2:13" ht="80.099999999999994" customHeight="1">
      <c r="B10" s="2" t="s">
        <v>4</v>
      </c>
      <c r="C10" s="2"/>
      <c r="D10" s="5"/>
      <c r="E10" s="5"/>
      <c r="F10" s="5"/>
      <c r="G10" s="5"/>
      <c r="H10" s="5"/>
      <c r="I10" s="5"/>
      <c r="J10" s="9"/>
      <c r="M10" s="1" t="s">
        <v>13</v>
      </c>
    </row>
    <row r="11" spans="2:13" ht="80.099999999999994" customHeight="1">
      <c r="B11" s="3" t="s">
        <v>9</v>
      </c>
      <c r="C11" s="3"/>
      <c r="D11" s="5"/>
      <c r="E11" s="5"/>
      <c r="F11" s="5"/>
      <c r="G11" s="5"/>
      <c r="H11" s="5"/>
      <c r="I11" s="5"/>
      <c r="J11" s="9"/>
    </row>
    <row r="12" spans="2:13" ht="80.099999999999994" customHeight="1">
      <c r="B12" s="3" t="s">
        <v>11</v>
      </c>
      <c r="C12" s="3"/>
      <c r="D12" s="5"/>
      <c r="E12" s="5"/>
      <c r="F12" s="5"/>
      <c r="G12" s="5"/>
      <c r="H12" s="5"/>
      <c r="I12" s="5"/>
      <c r="J12" s="9"/>
    </row>
    <row r="13" spans="2:13" ht="80.099999999999994" customHeight="1">
      <c r="B13" s="2" t="s">
        <v>5</v>
      </c>
      <c r="C13" s="3"/>
      <c r="D13" s="5"/>
      <c r="E13" s="5"/>
      <c r="F13" s="5"/>
      <c r="G13" s="5"/>
      <c r="H13" s="5"/>
      <c r="I13" s="5"/>
      <c r="J13" s="9"/>
    </row>
    <row r="14" spans="2:13" ht="186" customHeight="1">
      <c r="B14" s="3" t="s">
        <v>6</v>
      </c>
      <c r="C14" s="3"/>
      <c r="D14" s="5"/>
      <c r="E14" s="5"/>
      <c r="F14" s="5"/>
      <c r="G14" s="5"/>
      <c r="H14" s="5"/>
      <c r="I14" s="5"/>
      <c r="J14" s="9"/>
    </row>
  </sheetData>
  <mergeCells count="12">
    <mergeCell ref="H7:J7"/>
    <mergeCell ref="H8:J8"/>
    <mergeCell ref="B10:C10"/>
    <mergeCell ref="D10:J10"/>
    <mergeCell ref="B11:C11"/>
    <mergeCell ref="D11:J11"/>
    <mergeCell ref="B12:C12"/>
    <mergeCell ref="D12:J12"/>
    <mergeCell ref="B13:C13"/>
    <mergeCell ref="D13:J13"/>
    <mergeCell ref="B14:C14"/>
    <mergeCell ref="D14:J14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fitToWidth="1" fitToHeight="1" orientation="portrait" usePrinterDefaults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O19"/>
  <sheetViews>
    <sheetView tabSelected="1" zoomScale="70" zoomScaleNormal="70" workbookViewId="0">
      <selection activeCell="D21" sqref="D21"/>
    </sheetView>
  </sheetViews>
  <sheetFormatPr defaultRowHeight="18"/>
  <cols>
    <col min="1" max="1" width="2.75" customWidth="1"/>
    <col min="2" max="2" width="10.625" customWidth="1"/>
    <col min="3" max="3" width="23.6640625" customWidth="1"/>
    <col min="4" max="4" width="23.08203125" customWidth="1"/>
    <col min="5" max="6" width="30.625" customWidth="1"/>
    <col min="7" max="7" width="19.5" customWidth="1"/>
    <col min="8" max="8" width="22.83203125" customWidth="1"/>
    <col min="9" max="9" width="26.75" customWidth="1"/>
    <col min="10" max="11" width="16.58203125" customWidth="1"/>
    <col min="12" max="12" width="18.9140625" customWidth="1"/>
    <col min="13" max="13" width="32.58203125" customWidth="1"/>
    <col min="14" max="14" width="17.5" customWidth="1"/>
    <col min="15" max="15" width="18.6640625" customWidth="1"/>
  </cols>
  <sheetData>
    <row r="1" spans="1:15" ht="30">
      <c r="A1" s="1"/>
      <c r="B1" s="4" t="s">
        <v>10</v>
      </c>
      <c r="C1" s="1"/>
      <c r="D1" s="1"/>
      <c r="E1" s="1"/>
      <c r="F1" s="19" t="s">
        <v>16</v>
      </c>
      <c r="G1" s="18"/>
      <c r="O1" s="44" t="s">
        <v>28</v>
      </c>
    </row>
    <row r="2" spans="1:15">
      <c r="A2" s="1"/>
      <c r="B2" s="1"/>
      <c r="C2" s="1"/>
      <c r="D2" s="1"/>
      <c r="E2" s="1"/>
      <c r="F2" s="1"/>
      <c r="G2" s="1"/>
    </row>
    <row r="3" spans="1:15" ht="32" customHeight="1">
      <c r="A3" s="1"/>
      <c r="B3" s="10" t="s">
        <v>38</v>
      </c>
      <c r="C3" s="10" t="s">
        <v>17</v>
      </c>
      <c r="D3" s="10" t="s">
        <v>18</v>
      </c>
      <c r="E3" s="10" t="s">
        <v>15</v>
      </c>
      <c r="F3" s="10" t="s">
        <v>9</v>
      </c>
      <c r="G3" s="20" t="s">
        <v>19</v>
      </c>
      <c r="H3" s="26"/>
      <c r="I3" s="26"/>
      <c r="J3" s="26"/>
      <c r="K3" s="26"/>
      <c r="L3" s="20" t="s">
        <v>8</v>
      </c>
      <c r="M3" s="26"/>
      <c r="N3" s="26"/>
      <c r="O3" s="26"/>
    </row>
    <row r="4" spans="1:15" ht="45" customHeight="1">
      <c r="A4" s="1"/>
      <c r="B4" s="11"/>
      <c r="C4" s="11"/>
      <c r="D4" s="11"/>
      <c r="E4" s="11"/>
      <c r="F4" s="11"/>
      <c r="G4" s="21" t="s">
        <v>20</v>
      </c>
      <c r="H4" s="21" t="s">
        <v>21</v>
      </c>
      <c r="I4" s="21" t="s">
        <v>22</v>
      </c>
      <c r="J4" s="21" t="s">
        <v>23</v>
      </c>
      <c r="K4" s="21" t="s">
        <v>3</v>
      </c>
      <c r="L4" s="21" t="s">
        <v>20</v>
      </c>
      <c r="M4" s="21" t="s">
        <v>25</v>
      </c>
      <c r="N4" s="21" t="s">
        <v>23</v>
      </c>
      <c r="O4" s="21" t="s">
        <v>3</v>
      </c>
    </row>
    <row r="5" spans="1:15" ht="24.95" customHeight="1">
      <c r="A5" s="1"/>
      <c r="B5" s="12" t="s">
        <v>29</v>
      </c>
      <c r="C5" s="16" t="s">
        <v>7</v>
      </c>
      <c r="D5" s="16" t="s">
        <v>31</v>
      </c>
      <c r="E5" s="16" t="s">
        <v>34</v>
      </c>
      <c r="F5" s="16" t="s">
        <v>35</v>
      </c>
      <c r="G5" s="22" t="s">
        <v>36</v>
      </c>
      <c r="H5" s="27" t="s">
        <v>33</v>
      </c>
      <c r="I5" s="27" t="s">
        <v>32</v>
      </c>
      <c r="J5" s="29">
        <f>180*2</f>
        <v>360</v>
      </c>
      <c r="K5" s="29">
        <f t="shared" ref="K5:K18" si="0">ROUNDDOWN(J5/110%,0)</f>
        <v>327</v>
      </c>
      <c r="L5" s="27" t="s">
        <v>37</v>
      </c>
      <c r="M5" s="39" t="s">
        <v>14</v>
      </c>
      <c r="N5" s="29">
        <v>13800</v>
      </c>
      <c r="O5" s="29">
        <f t="shared" ref="O5:O18" si="1">ROUNDDOWN(N5/110%,0)</f>
        <v>12545</v>
      </c>
    </row>
    <row r="6" spans="1:15" ht="24.95" customHeight="1">
      <c r="A6" s="1"/>
      <c r="B6" s="13"/>
      <c r="C6" s="13"/>
      <c r="D6" s="13"/>
      <c r="E6" s="13"/>
      <c r="F6" s="13"/>
      <c r="G6" s="22" t="s">
        <v>36</v>
      </c>
      <c r="H6" s="27" t="s">
        <v>27</v>
      </c>
      <c r="I6" s="27" t="s">
        <v>30</v>
      </c>
      <c r="J6" s="29">
        <f>(18890+18890)</f>
        <v>37780</v>
      </c>
      <c r="K6" s="29">
        <f t="shared" si="0"/>
        <v>34345</v>
      </c>
      <c r="L6" s="34"/>
      <c r="M6" s="34"/>
      <c r="N6" s="40"/>
      <c r="O6" s="29">
        <f t="shared" si="1"/>
        <v>0</v>
      </c>
    </row>
    <row r="7" spans="1:15" ht="24.95" customHeight="1">
      <c r="A7" s="1"/>
      <c r="B7" s="13"/>
      <c r="C7" s="13"/>
      <c r="D7" s="13"/>
      <c r="E7" s="13"/>
      <c r="F7" s="13"/>
      <c r="G7" s="23" t="s">
        <v>36</v>
      </c>
      <c r="H7" s="12" t="s">
        <v>0</v>
      </c>
      <c r="I7" s="12" t="s">
        <v>24</v>
      </c>
      <c r="J7" s="30">
        <f>510*2</f>
        <v>1020</v>
      </c>
      <c r="K7" s="30">
        <f t="shared" si="0"/>
        <v>927</v>
      </c>
      <c r="L7" s="35"/>
      <c r="M7" s="35"/>
      <c r="N7" s="41"/>
      <c r="O7" s="30">
        <f t="shared" si="1"/>
        <v>0</v>
      </c>
    </row>
    <row r="8" spans="1:15" ht="24.95" customHeight="1">
      <c r="A8" s="1"/>
      <c r="B8" s="14">
        <v>1</v>
      </c>
      <c r="C8" s="17"/>
      <c r="D8" s="17"/>
      <c r="E8" s="17"/>
      <c r="F8" s="17"/>
      <c r="G8" s="24"/>
      <c r="H8" s="14"/>
      <c r="I8" s="14"/>
      <c r="J8" s="31"/>
      <c r="K8" s="31">
        <f t="shared" si="0"/>
        <v>0</v>
      </c>
      <c r="L8" s="36"/>
      <c r="M8" s="36"/>
      <c r="N8" s="42"/>
      <c r="O8" s="31">
        <f t="shared" si="1"/>
        <v>0</v>
      </c>
    </row>
    <row r="9" spans="1:15" ht="24.95" customHeight="1">
      <c r="A9" s="1"/>
      <c r="B9" s="15">
        <v>2</v>
      </c>
      <c r="C9" s="18"/>
      <c r="D9" s="18"/>
      <c r="E9" s="18"/>
      <c r="F9" s="18"/>
      <c r="G9" s="25"/>
      <c r="H9" s="15"/>
      <c r="I9" s="15"/>
      <c r="J9" s="32"/>
      <c r="K9" s="32">
        <f t="shared" si="0"/>
        <v>0</v>
      </c>
      <c r="L9" s="37"/>
      <c r="M9" s="37"/>
      <c r="N9" s="43"/>
      <c r="O9" s="32">
        <f t="shared" si="1"/>
        <v>0</v>
      </c>
    </row>
    <row r="10" spans="1:15" ht="24.95" customHeight="1">
      <c r="A10" s="1"/>
      <c r="B10" s="15">
        <v>3</v>
      </c>
      <c r="C10" s="18"/>
      <c r="D10" s="18"/>
      <c r="E10" s="18"/>
      <c r="F10" s="18"/>
      <c r="G10" s="25"/>
      <c r="H10" s="15"/>
      <c r="I10" s="15"/>
      <c r="J10" s="32"/>
      <c r="K10" s="32">
        <f t="shared" si="0"/>
        <v>0</v>
      </c>
      <c r="L10" s="37"/>
      <c r="M10" s="37"/>
      <c r="N10" s="43"/>
      <c r="O10" s="32">
        <f t="shared" si="1"/>
        <v>0</v>
      </c>
    </row>
    <row r="11" spans="1:15" ht="24.95" customHeight="1">
      <c r="A11" s="1"/>
      <c r="B11" s="15">
        <v>4</v>
      </c>
      <c r="C11" s="18"/>
      <c r="D11" s="18"/>
      <c r="E11" s="18"/>
      <c r="F11" s="18"/>
      <c r="G11" s="25"/>
      <c r="H11" s="15"/>
      <c r="I11" s="15"/>
      <c r="J11" s="32"/>
      <c r="K11" s="32">
        <f t="shared" si="0"/>
        <v>0</v>
      </c>
      <c r="L11" s="37"/>
      <c r="M11" s="37"/>
      <c r="N11" s="43"/>
      <c r="O11" s="32">
        <f t="shared" si="1"/>
        <v>0</v>
      </c>
    </row>
    <row r="12" spans="1:15" ht="24.95" customHeight="1">
      <c r="A12" s="1"/>
      <c r="B12" s="15">
        <v>5</v>
      </c>
      <c r="C12" s="18"/>
      <c r="D12" s="18"/>
      <c r="E12" s="18"/>
      <c r="F12" s="18"/>
      <c r="G12" s="25"/>
      <c r="H12" s="15"/>
      <c r="I12" s="15"/>
      <c r="J12" s="32"/>
      <c r="K12" s="32">
        <f t="shared" si="0"/>
        <v>0</v>
      </c>
      <c r="L12" s="37"/>
      <c r="M12" s="37"/>
      <c r="N12" s="43"/>
      <c r="O12" s="32">
        <f t="shared" si="1"/>
        <v>0</v>
      </c>
    </row>
    <row r="13" spans="1:15" ht="24.95" customHeight="1">
      <c r="A13" s="1"/>
      <c r="B13" s="15">
        <v>6</v>
      </c>
      <c r="C13" s="18"/>
      <c r="D13" s="18"/>
      <c r="E13" s="18"/>
      <c r="F13" s="18"/>
      <c r="G13" s="25"/>
      <c r="H13" s="15"/>
      <c r="I13" s="15"/>
      <c r="J13" s="32"/>
      <c r="K13" s="32">
        <f t="shared" si="0"/>
        <v>0</v>
      </c>
      <c r="L13" s="37"/>
      <c r="M13" s="37"/>
      <c r="N13" s="43"/>
      <c r="O13" s="32">
        <f t="shared" si="1"/>
        <v>0</v>
      </c>
    </row>
    <row r="14" spans="1:15" ht="24.95" customHeight="1">
      <c r="A14" s="1"/>
      <c r="B14" s="15">
        <v>7</v>
      </c>
      <c r="C14" s="18"/>
      <c r="D14" s="18"/>
      <c r="E14" s="18"/>
      <c r="F14" s="18"/>
      <c r="G14" s="25"/>
      <c r="H14" s="15"/>
      <c r="I14" s="15"/>
      <c r="J14" s="32"/>
      <c r="K14" s="32">
        <f t="shared" si="0"/>
        <v>0</v>
      </c>
      <c r="L14" s="37"/>
      <c r="M14" s="37"/>
      <c r="N14" s="43"/>
      <c r="O14" s="32">
        <f t="shared" si="1"/>
        <v>0</v>
      </c>
    </row>
    <row r="15" spans="1:15" ht="24.95" customHeight="1">
      <c r="A15" s="1"/>
      <c r="B15" s="15"/>
      <c r="C15" s="18"/>
      <c r="D15" s="18"/>
      <c r="E15" s="18"/>
      <c r="F15" s="18"/>
      <c r="G15" s="25"/>
      <c r="H15" s="15"/>
      <c r="I15" s="15"/>
      <c r="J15" s="32"/>
      <c r="K15" s="32">
        <f t="shared" si="0"/>
        <v>0</v>
      </c>
      <c r="L15" s="37"/>
      <c r="M15" s="37"/>
      <c r="N15" s="43"/>
      <c r="O15" s="32">
        <f t="shared" si="1"/>
        <v>0</v>
      </c>
    </row>
    <row r="16" spans="1:15" ht="24.95" customHeight="1">
      <c r="A16" s="1"/>
      <c r="B16" s="15"/>
      <c r="C16" s="18"/>
      <c r="D16" s="18"/>
      <c r="E16" s="18"/>
      <c r="F16" s="18"/>
      <c r="G16" s="25"/>
      <c r="H16" s="15"/>
      <c r="I16" s="15"/>
      <c r="J16" s="32"/>
      <c r="K16" s="32">
        <f t="shared" si="0"/>
        <v>0</v>
      </c>
      <c r="L16" s="37"/>
      <c r="M16" s="37"/>
      <c r="N16" s="43"/>
      <c r="O16" s="32">
        <f t="shared" si="1"/>
        <v>0</v>
      </c>
    </row>
    <row r="17" spans="1:15" ht="24.95" customHeight="1">
      <c r="A17" s="1"/>
      <c r="B17" s="15"/>
      <c r="C17" s="18"/>
      <c r="D17" s="18"/>
      <c r="E17" s="18"/>
      <c r="F17" s="18"/>
      <c r="G17" s="25"/>
      <c r="H17" s="15"/>
      <c r="I17" s="15"/>
      <c r="J17" s="32"/>
      <c r="K17" s="32">
        <f t="shared" si="0"/>
        <v>0</v>
      </c>
      <c r="L17" s="37"/>
      <c r="M17" s="37"/>
      <c r="N17" s="43"/>
      <c r="O17" s="32">
        <f t="shared" si="1"/>
        <v>0</v>
      </c>
    </row>
    <row r="18" spans="1:15" ht="24.75" customHeight="1">
      <c r="A18" s="1"/>
      <c r="B18" s="15"/>
      <c r="C18" s="18"/>
      <c r="D18" s="18"/>
      <c r="E18" s="18"/>
      <c r="F18" s="18"/>
      <c r="G18" s="25"/>
      <c r="H18" s="15"/>
      <c r="I18" s="15"/>
      <c r="J18" s="32"/>
      <c r="K18" s="32">
        <f t="shared" si="0"/>
        <v>0</v>
      </c>
      <c r="L18" s="37"/>
      <c r="M18" s="37"/>
      <c r="N18" s="43"/>
      <c r="O18" s="32">
        <f t="shared" si="1"/>
        <v>0</v>
      </c>
    </row>
    <row r="19" spans="1:15" ht="45" customHeight="1">
      <c r="I19" s="28" t="s">
        <v>26</v>
      </c>
      <c r="J19" s="33">
        <f>SUM(J8:J18)</f>
        <v>0</v>
      </c>
      <c r="K19" s="33">
        <f>SUM(K8:K18)</f>
        <v>0</v>
      </c>
      <c r="L19" s="38"/>
      <c r="M19" s="28" t="s">
        <v>26</v>
      </c>
      <c r="N19" s="33">
        <f>SUM(N8:N18)</f>
        <v>0</v>
      </c>
      <c r="O19" s="33">
        <f>SUM(O8:O18)</f>
        <v>0</v>
      </c>
    </row>
  </sheetData>
  <mergeCells count="7">
    <mergeCell ref="G3:K3"/>
    <mergeCell ref="L3:O3"/>
    <mergeCell ref="B3:B4"/>
    <mergeCell ref="C3:C4"/>
    <mergeCell ref="D3:D4"/>
    <mergeCell ref="E3:E4"/>
    <mergeCell ref="F3:F4"/>
  </mergeCells>
  <phoneticPr fontId="1"/>
  <conditionalFormatting sqref="K5">
    <cfRule type="cellIs" dxfId="2" priority="1" operator="equal">
      <formula>0</formula>
    </cfRule>
  </conditionalFormatting>
  <conditionalFormatting sqref="K7:K18">
    <cfRule type="cellIs" dxfId="1" priority="4" operator="equal">
      <formula>0</formula>
    </cfRule>
  </conditionalFormatting>
  <conditionalFormatting sqref="O6:O18">
    <cfRule type="cellIs" dxfId="0" priority="3" operator="equal">
      <formula>0</formula>
    </cfRule>
  </conditionalFormatting>
  <pageMargins left="0.25" right="0.25" top="0.75" bottom="0.75" header="0.3" footer="0.3"/>
  <pageSetup paperSize="9" scale="44" fitToWidth="1" fitToHeight="1" orientation="landscape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Sheet1</vt:lpstr>
      <vt:lpstr>出張実績報告書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Aiko Mitsuhisa</dc:creator>
  <cp:lastModifiedBy>鎌田 隆広</cp:lastModifiedBy>
  <cp:lastPrinted>2026-06-07T05:07:19Z</cp:lastPrinted>
  <dcterms:created xsi:type="dcterms:W3CDTF">2026-05-28T01:48:31Z</dcterms:created>
  <dcterms:modified xsi:type="dcterms:W3CDTF">2026-06-18T02:20:26Z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2026-06-18T02:20:26Z</vt:filetime>
  </property>
</Properties>
</file>