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updateLinks="never"/>
  <bookViews>
    <workbookView xWindow="0" yWindow="0" windowWidth="29040" windowHeight="12780"/>
  </bookViews>
  <sheets>
    <sheet name="派遣元医療機関支援事業実施計画（様式２－１）" sheetId="4" r:id="rId1"/>
    <sheet name="派遣元医療機関支援事業所要額明細書（様式２－２）" sheetId="5" r:id="rId2"/>
    <sheet name="派遣元医療機関支援事業基準額算出調書（様式２－３）" sheetId="3" r:id="rId3"/>
  </sheets>
  <externalReferences>
    <externalReference r:id="rId4"/>
  </externalReferences>
  <definedNames>
    <definedName name="_xlnm.Print_Area" localSheetId="2">'派遣元医療機関支援事業基準額算出調書（様式２－３）'!$A$1:$M$12</definedName>
    <definedName name="aaa" localSheetId="0" hidden="1">#REF!</definedName>
    <definedName name="_xlnm.Print_Area" localSheetId="0">'派遣元医療機関支援事業実施計画（様式２－１）'!$A$1:$P$21</definedName>
    <definedName name="aaaa" localSheetId="0">#REF!</definedName>
    <definedName name="cccc" localSheetId="0">#REF!</definedName>
    <definedName name="bbbb" localSheetId="0">#REF!</definedName>
    <definedName name="ff" localSheetId="0" hidden="1">#REF!</definedName>
    <definedName name="ああ" localSheetId="0" hidden="1">#REF!</definedName>
    <definedName name="ｗ" localSheetId="0" hidden="1">#REF!</definedName>
    <definedName name="き" localSheetId="0" hidden="1">#REF!</definedName>
    <definedName name="さいとう" localSheetId="0" hidden="1">#REF!</definedName>
    <definedName name="事業分類" localSheetId="0">#REF!</definedName>
    <definedName name="重点医師偏在対策支援区域における診療所の承継・開業支援事業" localSheetId="0">#REF!</definedName>
    <definedName name="組織" localSheetId="0" hidden="1">#REF!</definedName>
    <definedName name="特定" localSheetId="0" hidden="1">#REF!</definedName>
    <definedName name="表" localSheetId="0" hidden="1">#REF!</definedName>
    <definedName name="保育所別民改費担当者一覧" localSheetId="0">#REF!</definedName>
    <definedName name="補助事業名" localSheetId="0">#REF!</definedName>
    <definedName name="有床診療所等スプリンクラー等施設整備事業" localSheetId="0">#REF!</definedName>
    <definedName name="_xlnm.Print_Area" localSheetId="1">'派遣元医療機関支援事業所要額明細書（様式２－２）'!$A$1:$E$44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<sst xmlns="http://schemas.openxmlformats.org/spreadsheetml/2006/main" xmlns:r="http://schemas.openxmlformats.org/officeDocument/2006/relationships" count="83" uniqueCount="83">
  <si>
    <t>様式３－１７（１）</t>
    <rPh sb="0" eb="2">
      <t>ヨウシキ</t>
    </rPh>
    <phoneticPr fontId="2"/>
  </si>
  <si>
    <t>事業区分：重点医師偏在対策支援区域における承継・開業支援事業</t>
    <rPh sb="0" eb="2">
      <t>ジギョウ</t>
    </rPh>
    <rPh sb="2" eb="4">
      <t>クブン</t>
    </rPh>
    <phoneticPr fontId="2"/>
  </si>
  <si>
    <t>（記入上の注意事項）</t>
  </si>
  <si>
    <t>●●法人●●会 理事長　厚生 太郎</t>
    <rPh sb="2" eb="4">
      <t>ホウジン</t>
    </rPh>
    <rPh sb="6" eb="7">
      <t>カイ</t>
    </rPh>
    <rPh sb="8" eb="11">
      <t>リジチョウ</t>
    </rPh>
    <rPh sb="12" eb="14">
      <t>コウセイ</t>
    </rPh>
    <rPh sb="15" eb="17">
      <t>タロウ</t>
    </rPh>
    <phoneticPr fontId="2"/>
  </si>
  <si>
    <t>診療科</t>
    <rPh sb="0" eb="3">
      <t>シンリョウカ</t>
    </rPh>
    <phoneticPr fontId="2"/>
  </si>
  <si>
    <t>支出予定額</t>
    <rPh sb="0" eb="2">
      <t>シシュツ</t>
    </rPh>
    <rPh sb="2" eb="5">
      <t>ヨテイガク</t>
    </rPh>
    <phoneticPr fontId="2"/>
  </si>
  <si>
    <t>R８</t>
  </si>
  <si>
    <t>派遣内容の詳細</t>
    <rPh sb="0" eb="2">
      <t>ハケン</t>
    </rPh>
    <rPh sb="2" eb="4">
      <t>ナイヨウ</t>
    </rPh>
    <rPh sb="5" eb="7">
      <t>ショウサイ</t>
    </rPh>
    <phoneticPr fontId="2"/>
  </si>
  <si>
    <t>開設者名</t>
    <rPh sb="0" eb="3">
      <t>カイセツシャ</t>
    </rPh>
    <rPh sb="3" eb="4">
      <t>メイ</t>
    </rPh>
    <phoneticPr fontId="2"/>
  </si>
  <si>
    <t>旅費</t>
    <rPh sb="0" eb="2">
      <t>リョヒ</t>
    </rPh>
    <phoneticPr fontId="2"/>
  </si>
  <si>
    <t>施設名</t>
    <rPh sb="0" eb="2">
      <t>シセツ</t>
    </rPh>
    <rPh sb="2" eb="3">
      <t>メイ</t>
    </rPh>
    <phoneticPr fontId="2"/>
  </si>
  <si>
    <t>R７</t>
  </si>
  <si>
    <t>２．基準額</t>
  </si>
  <si>
    <t>●●県●●市●●一丁目１番１号</t>
    <rPh sb="2" eb="3">
      <t>ケン</t>
    </rPh>
    <rPh sb="5" eb="6">
      <t>シ</t>
    </rPh>
    <rPh sb="8" eb="9">
      <t>1</t>
    </rPh>
    <phoneticPr fontId="2"/>
  </si>
  <si>
    <t>非常勤
（週１回）</t>
    <rPh sb="0" eb="3">
      <t>ヒジョウキン</t>
    </rPh>
    <rPh sb="5" eb="6">
      <t>シュウ</t>
    </rPh>
    <rPh sb="7" eb="8">
      <t>カイ</t>
    </rPh>
    <phoneticPr fontId="2"/>
  </si>
  <si>
    <t>●●●●病院</t>
    <rPh sb="4" eb="6">
      <t>ビョウイン</t>
    </rPh>
    <phoneticPr fontId="2"/>
  </si>
  <si>
    <t>病床数</t>
    <rPh sb="0" eb="3">
      <t>ビョウショウスウ</t>
    </rPh>
    <phoneticPr fontId="2"/>
  </si>
  <si>
    <t>例</t>
    <rPh sb="0" eb="1">
      <t>レイ</t>
    </rPh>
    <phoneticPr fontId="2"/>
  </si>
  <si>
    <t>▲▲医療圏</t>
    <rPh sb="2" eb="4">
      <t>イリョウ</t>
    </rPh>
    <rPh sb="4" eb="5">
      <t>ケン</t>
    </rPh>
    <phoneticPr fontId="2"/>
  </si>
  <si>
    <t>700床</t>
    <rPh sb="3" eb="4">
      <t>ショウ</t>
    </rPh>
    <phoneticPr fontId="2"/>
  </si>
  <si>
    <t>所在地</t>
    <rPh sb="0" eb="3">
      <t>ショザイチ</t>
    </rPh>
    <phoneticPr fontId="2"/>
  </si>
  <si>
    <t>年間派遣人数
（人日換算）②</t>
    <rPh sb="0" eb="2">
      <t>ネンカン</t>
    </rPh>
    <rPh sb="2" eb="4">
      <t>ハケン</t>
    </rPh>
    <rPh sb="4" eb="6">
      <t>ニンズウ</t>
    </rPh>
    <rPh sb="8" eb="9">
      <t>ジン</t>
    </rPh>
    <rPh sb="9" eb="10">
      <t>ニチ</t>
    </rPh>
    <rPh sb="10" eb="12">
      <t>カンサン</t>
    </rPh>
    <phoneticPr fontId="2"/>
  </si>
  <si>
    <t>（２）収入</t>
    <rPh sb="3" eb="5">
      <t>シュウニュウ</t>
    </rPh>
    <phoneticPr fontId="2"/>
  </si>
  <si>
    <t>延日数</t>
    <rPh sb="0" eb="1">
      <t>ノ</t>
    </rPh>
    <rPh sb="1" eb="3">
      <t>ニッスウ</t>
    </rPh>
    <phoneticPr fontId="2"/>
  </si>
  <si>
    <t>▲▲法人▲▲会 理事長　厚生 次郎</t>
    <rPh sb="2" eb="4">
      <t>ホウジン</t>
    </rPh>
    <rPh sb="6" eb="7">
      <t>カイ</t>
    </rPh>
    <rPh sb="8" eb="11">
      <t>リジチョウ</t>
    </rPh>
    <rPh sb="12" eb="14">
      <t>コウセイ</t>
    </rPh>
    <rPh sb="15" eb="17">
      <t>ジロウ</t>
    </rPh>
    <phoneticPr fontId="2"/>
  </si>
  <si>
    <t>▲▲▲▲病院</t>
    <rPh sb="4" eb="6">
      <t>ビョウイン</t>
    </rPh>
    <phoneticPr fontId="2"/>
  </si>
  <si>
    <t>50床</t>
    <rPh sb="2" eb="3">
      <t>ショウ</t>
    </rPh>
    <phoneticPr fontId="2"/>
  </si>
  <si>
    <t>社会保険料</t>
    <rPh sb="0" eb="2">
      <t>シャカイ</t>
    </rPh>
    <rPh sb="2" eb="5">
      <t>ホケンリョウ</t>
    </rPh>
    <phoneticPr fontId="2"/>
  </si>
  <si>
    <t>▲▲県▲▲市▲▲二丁目２番２号</t>
    <rPh sb="2" eb="3">
      <t>ケン</t>
    </rPh>
    <rPh sb="5" eb="6">
      <t>シ</t>
    </rPh>
    <rPh sb="8" eb="9">
      <t>2</t>
    </rPh>
    <phoneticPr fontId="2"/>
  </si>
  <si>
    <t>なし</t>
  </si>
  <si>
    <t>常勤
（２人）</t>
    <rPh sb="0" eb="2">
      <t>ジョウキン</t>
    </rPh>
    <rPh sb="5" eb="6">
      <t>ニン</t>
    </rPh>
    <phoneticPr fontId="2"/>
  </si>
  <si>
    <t>委託費</t>
    <rPh sb="0" eb="3">
      <t>イタクヒ</t>
    </rPh>
    <phoneticPr fontId="2"/>
  </si>
  <si>
    <t>備品費（単価50万円未満に限る。）</t>
    <rPh sb="0" eb="3">
      <t>ビヒンヒ</t>
    </rPh>
    <rPh sb="4" eb="6">
      <t>タンカ</t>
    </rPh>
    <rPh sb="8" eb="10">
      <t>マンエン</t>
    </rPh>
    <rPh sb="10" eb="12">
      <t>ミマン</t>
    </rPh>
    <rPh sb="13" eb="14">
      <t>カギ</t>
    </rPh>
    <phoneticPr fontId="2"/>
  </si>
  <si>
    <t>支援区域</t>
    <rPh sb="0" eb="2">
      <t>シエン</t>
    </rPh>
    <rPh sb="2" eb="4">
      <t>クイキ</t>
    </rPh>
    <phoneticPr fontId="2"/>
  </si>
  <si>
    <t>内科</t>
    <rPh sb="0" eb="2">
      <t>ナイカ</t>
    </rPh>
    <phoneticPr fontId="2"/>
  </si>
  <si>
    <t>（１）支出</t>
    <rPh sb="3" eb="5">
      <t>シシュツ</t>
    </rPh>
    <phoneticPr fontId="2"/>
  </si>
  <si>
    <t>区分</t>
    <rPh sb="0" eb="2">
      <t>クブン</t>
    </rPh>
    <phoneticPr fontId="2"/>
  </si>
  <si>
    <t>外科</t>
    <rPh sb="0" eb="2">
      <t>ゲカ</t>
    </rPh>
    <phoneticPr fontId="2"/>
  </si>
  <si>
    <t>小児科</t>
    <rPh sb="0" eb="3">
      <t>ショウニカ</t>
    </rPh>
    <phoneticPr fontId="2"/>
  </si>
  <si>
    <t>診療収入</t>
    <rPh sb="0" eb="2">
      <t>シンリョウ</t>
    </rPh>
    <rPh sb="2" eb="4">
      <t>シュウニュウ</t>
    </rPh>
    <phoneticPr fontId="2"/>
  </si>
  <si>
    <t>派遣形態</t>
    <rPh sb="0" eb="2">
      <t>ハケン</t>
    </rPh>
    <rPh sb="2" eb="4">
      <t>ケイタイ</t>
    </rPh>
    <phoneticPr fontId="2"/>
  </si>
  <si>
    <t>非常勤
（週３回）</t>
    <rPh sb="0" eb="3">
      <t>ヒジョウキン</t>
    </rPh>
    <rPh sb="5" eb="6">
      <t>シュウ</t>
    </rPh>
    <rPh sb="7" eb="8">
      <t>カイ</t>
    </rPh>
    <phoneticPr fontId="2"/>
  </si>
  <si>
    <t xml:space="preserve">  ２．「支出予定額」欄は、当該年度分の支出予定額を計上し、その算出基礎を具体的に明らかにすること。</t>
    <rPh sb="11" eb="12">
      <t>ラン</t>
    </rPh>
    <phoneticPr fontId="2"/>
  </si>
  <si>
    <t>非常勤
（週２回）</t>
    <rPh sb="0" eb="3">
      <t>ヒジョウキン</t>
    </rPh>
    <rPh sb="5" eb="6">
      <t>シュウ</t>
    </rPh>
    <rPh sb="7" eb="8">
      <t>カイ</t>
    </rPh>
    <phoneticPr fontId="2"/>
  </si>
  <si>
    <t>常勤
（１人）</t>
    <rPh sb="0" eb="2">
      <t>ジョウキン</t>
    </rPh>
    <rPh sb="5" eb="6">
      <t>ニン</t>
    </rPh>
    <phoneticPr fontId="2"/>
  </si>
  <si>
    <t>印刷製本費</t>
    <rPh sb="0" eb="2">
      <t>インサツ</t>
    </rPh>
    <rPh sb="2" eb="4">
      <t>セイホン</t>
    </rPh>
    <rPh sb="4" eb="5">
      <t>ヒ</t>
    </rPh>
    <phoneticPr fontId="2"/>
  </si>
  <si>
    <t>（その他）</t>
    <rPh sb="3" eb="4">
      <t>タ</t>
    </rPh>
    <phoneticPr fontId="2"/>
  </si>
  <si>
    <t>　　として計上し、対象とする経費以外のときは、「その他」の経費に計上し、内訳は算出内訳欄に記入すること。</t>
    <rPh sb="39" eb="41">
      <t>サンシュツ</t>
    </rPh>
    <rPh sb="41" eb="43">
      <t>ウチワケ</t>
    </rPh>
    <phoneticPr fontId="2"/>
  </si>
  <si>
    <t>職員基本給</t>
  </si>
  <si>
    <t>職員諸手当</t>
  </si>
  <si>
    <t xml:space="preserve">  １．「区分」欄は、該当の名称がない場合は、内容を検討し、補助対象と類似しているときは、具体的に〇〇費</t>
  </si>
  <si>
    <t>非常勤職員手当</t>
  </si>
  <si>
    <t>報償費</t>
    <rPh sb="0" eb="3">
      <t>ホウショウヒ</t>
    </rPh>
    <phoneticPr fontId="2"/>
  </si>
  <si>
    <t>諸謝金</t>
    <rPh sb="0" eb="3">
      <t>ショシャキン</t>
    </rPh>
    <phoneticPr fontId="2"/>
  </si>
  <si>
    <t>消耗品費</t>
    <rPh sb="0" eb="3">
      <t>ショウモウヒン</t>
    </rPh>
    <rPh sb="3" eb="4">
      <t>ヒ</t>
    </rPh>
    <phoneticPr fontId="2"/>
  </si>
  <si>
    <t>材料費</t>
    <rPh sb="0" eb="3">
      <t>ザイリョウヒ</t>
    </rPh>
    <phoneticPr fontId="2"/>
  </si>
  <si>
    <t>※同一開設者間での医師派遣、宿日直を行うための派遣は対象外。</t>
  </si>
  <si>
    <t>光熱水料</t>
    <rPh sb="0" eb="2">
      <t>コウネツ</t>
    </rPh>
    <rPh sb="3" eb="4">
      <t>リョウ</t>
    </rPh>
    <phoneticPr fontId="2"/>
  </si>
  <si>
    <t>借料及び損料</t>
    <rPh sb="0" eb="2">
      <t>シャクリョウ</t>
    </rPh>
    <rPh sb="2" eb="3">
      <t>オヨ</t>
    </rPh>
    <rPh sb="4" eb="6">
      <t>ソンリョウ</t>
    </rPh>
    <phoneticPr fontId="2"/>
  </si>
  <si>
    <t>雑役務費</t>
    <rPh sb="0" eb="1">
      <t>ザツ</t>
    </rPh>
    <rPh sb="1" eb="4">
      <t>エキムヒ</t>
    </rPh>
    <phoneticPr fontId="2"/>
  </si>
  <si>
    <t>合　　計</t>
    <rPh sb="0" eb="1">
      <t>ア</t>
    </rPh>
    <rPh sb="3" eb="4">
      <t>ケイ</t>
    </rPh>
    <phoneticPr fontId="2"/>
  </si>
  <si>
    <t>総事業費</t>
    <rPh sb="0" eb="1">
      <t>ソウ</t>
    </rPh>
    <rPh sb="1" eb="4">
      <t>ジギョウヒ</t>
    </rPh>
    <phoneticPr fontId="2"/>
  </si>
  <si>
    <t>寄付金その他の収入</t>
    <rPh sb="0" eb="3">
      <t>キフキン</t>
    </rPh>
    <rPh sb="5" eb="6">
      <t>タ</t>
    </rPh>
    <rPh sb="7" eb="9">
      <t>シュウニュウ</t>
    </rPh>
    <phoneticPr fontId="2"/>
  </si>
  <si>
    <t>　３．（１）支出の「その他」欄は補助対象以外の経費を計上すること。</t>
    <rPh sb="6" eb="8">
      <t>シシュツ</t>
    </rPh>
    <phoneticPr fontId="2"/>
  </si>
  <si>
    <t>円</t>
    <rPh sb="0" eb="1">
      <t>エン</t>
    </rPh>
    <phoneticPr fontId="2"/>
  </si>
  <si>
    <t>収入見込額</t>
  </si>
  <si>
    <t>基準額</t>
    <rPh sb="0" eb="3">
      <t>キジュンガク</t>
    </rPh>
    <phoneticPr fontId="10"/>
  </si>
  <si>
    <t>算出内訳</t>
    <rPh sb="0" eb="2">
      <t>サンシュツ</t>
    </rPh>
    <rPh sb="2" eb="4">
      <t>ウチワケ</t>
    </rPh>
    <phoneticPr fontId="2"/>
  </si>
  <si>
    <t>選定額</t>
    <rPh sb="0" eb="2">
      <t>センテイ</t>
    </rPh>
    <rPh sb="2" eb="3">
      <t>ガク</t>
    </rPh>
    <phoneticPr fontId="10"/>
  </si>
  <si>
    <t>施設名：</t>
    <rPh sb="0" eb="2">
      <t>シセツ</t>
    </rPh>
    <rPh sb="2" eb="3">
      <t>メイ</t>
    </rPh>
    <rPh sb="3" eb="4">
      <t>ビョウメイ</t>
    </rPh>
    <phoneticPr fontId="2"/>
  </si>
  <si>
    <t>医師派遣経費</t>
    <rPh sb="0" eb="2">
      <t>イシ</t>
    </rPh>
    <rPh sb="2" eb="4">
      <t>ハケン</t>
    </rPh>
    <rPh sb="5" eb="6">
      <t>ヒ</t>
    </rPh>
    <phoneticPr fontId="2"/>
  </si>
  <si>
    <t>61,000円</t>
    <rPh sb="6" eb="7">
      <t>エン</t>
    </rPh>
    <phoneticPr fontId="2"/>
  </si>
  <si>
    <t>×</t>
  </si>
  <si>
    <t>＝</t>
  </si>
  <si>
    <t>年間派遣人数
（人日換算）①</t>
    <rPh sb="0" eb="2">
      <t>ネンカン</t>
    </rPh>
    <rPh sb="2" eb="4">
      <t>ハケン</t>
    </rPh>
    <rPh sb="4" eb="6">
      <t>ニンズウ</t>
    </rPh>
    <rPh sb="8" eb="9">
      <t>ジン</t>
    </rPh>
    <rPh sb="9" eb="10">
      <t>ニチ</t>
    </rPh>
    <rPh sb="10" eb="12">
      <t>カンサン</t>
    </rPh>
    <phoneticPr fontId="2"/>
  </si>
  <si>
    <t>支援対象
となる日数
①-②</t>
  </si>
  <si>
    <t>申請可否確認欄　※本事業は、運営赤字となっている場合に補助対象となります。</t>
    <rPh sb="0" eb="2">
      <t>シンセイ</t>
    </rPh>
    <rPh sb="2" eb="4">
      <t>カヒ</t>
    </rPh>
    <rPh sb="4" eb="6">
      <t>カクニン</t>
    </rPh>
    <rPh sb="6" eb="7">
      <t>ラン</t>
    </rPh>
    <rPh sb="9" eb="12">
      <t>ホンジギョウ</t>
    </rPh>
    <rPh sb="24" eb="26">
      <t>バアイ</t>
    </rPh>
    <rPh sb="27" eb="31">
      <t>ホジョタイショウ</t>
    </rPh>
    <phoneticPr fontId="2"/>
  </si>
  <si>
    <r>
      <t>派</t>
    </r>
    <r>
      <rPr>
        <b/>
        <u/>
        <sz val="11"/>
        <color theme="1"/>
        <rFont val="ＭＳ Ｐゴシック"/>
      </rPr>
      <t>遣元</t>
    </r>
    <r>
      <rPr>
        <sz val="11"/>
        <color theme="1"/>
        <rFont val="ＭＳ Ｐゴシック"/>
      </rPr>
      <t>医療機関（支援対象）</t>
    </r>
    <rPh sb="0" eb="2">
      <t>ハケン</t>
    </rPh>
    <rPh sb="2" eb="3">
      <t>モト</t>
    </rPh>
    <rPh sb="3" eb="5">
      <t>イリョウ</t>
    </rPh>
    <rPh sb="5" eb="7">
      <t>キカン</t>
    </rPh>
    <rPh sb="8" eb="10">
      <t>シエン</t>
    </rPh>
    <rPh sb="10" eb="12">
      <t>タイショウ</t>
    </rPh>
    <phoneticPr fontId="2"/>
  </si>
  <si>
    <r>
      <t>派</t>
    </r>
    <r>
      <rPr>
        <b/>
        <u/>
        <sz val="11"/>
        <color theme="1"/>
        <rFont val="ＭＳ Ｐゴシック"/>
      </rPr>
      <t>遣先</t>
    </r>
    <r>
      <rPr>
        <sz val="11"/>
        <color theme="1"/>
        <rFont val="ＭＳ Ｐゴシック"/>
      </rPr>
      <t>医療機関</t>
    </r>
    <rPh sb="0" eb="2">
      <t>ハケン</t>
    </rPh>
    <rPh sb="2" eb="3">
      <t>サキ</t>
    </rPh>
    <rPh sb="3" eb="5">
      <t>イリョウ</t>
    </rPh>
    <rPh sb="5" eb="7">
      <t>キカン</t>
    </rPh>
    <phoneticPr fontId="2"/>
  </si>
  <si>
    <t>※派遣元医療機関において、令和７年度より医師派遣している人数（人日換算）が増えた分を対象とする（増加の判断は、派遣先医療機関ごとに行う）。</t>
  </si>
  <si>
    <t>派遣元医療機関支援事業実施計画（様式２－１）</t>
  </si>
  <si>
    <t>派遣元医療機関支援事業所要額明細書（様式２－２）</t>
  </si>
  <si>
    <t>派遣元医療機関支援事業基準額算出調書（様式２－３）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</si>
</sst>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4">
    <numFmt numFmtId="176" formatCode="#,##0&quot;人日&quot;;&quot;△ &quot;#,##0&quot;&quot;&quot;人日&quot;"/>
    <numFmt numFmtId="177" formatCode="#,##0&quot;日&quot;;&quot;△ &quot;#,##0&quot;&quot;&quot;日&quot;"/>
    <numFmt numFmtId="178" formatCode="#,##0;&quot;▲ &quot;#,##0"/>
    <numFmt numFmtId="179" formatCode="#,##0&quot;円&quot;;&quot;△ &quot;#,##0&quot;&quot;&quot;円&quot;"/>
  </numFmts>
  <fonts count="11">
    <font>
      <sz val="11"/>
      <color theme="1"/>
      <name val="ＭＳ Ｐゴシック"/>
      <family val="3"/>
    </font>
    <font>
      <sz val="11"/>
      <color theme="1"/>
      <name val="ＭＳ Ｐゴシック"/>
      <family val="3"/>
    </font>
    <font>
      <sz val="6"/>
      <color auto="1"/>
      <name val="ＭＳ Ｐゴシック"/>
      <family val="3"/>
    </font>
    <font>
      <b/>
      <sz val="16"/>
      <color theme="1"/>
      <name val="ＭＳ Ｐゴシック"/>
      <family val="3"/>
    </font>
    <font>
      <sz val="16"/>
      <color theme="1"/>
      <name val="ＭＳ Ｐゴシック"/>
      <family val="3"/>
    </font>
    <font>
      <sz val="11"/>
      <color rgb="FFFF0000"/>
      <name val="ＭＳ Ｐゴシック"/>
      <family val="3"/>
    </font>
    <font>
      <sz val="8"/>
      <color theme="1"/>
      <name val="ＭＳ Ｐゴシック"/>
      <family val="3"/>
    </font>
    <font>
      <sz val="10"/>
      <color theme="1"/>
      <name val="ＭＳ Ｐゴシック"/>
      <family val="3"/>
    </font>
    <font>
      <sz val="11"/>
      <color auto="1"/>
      <name val="ＭＳ Ｐゴシック"/>
      <family val="3"/>
    </font>
    <font>
      <sz val="10.5"/>
      <color rgb="FF000000"/>
      <name val="ＭＳ 明朝"/>
      <family val="1"/>
    </font>
    <font>
      <sz val="11"/>
      <color theme="1"/>
      <name val="ＭＳ Ｐゴシック"/>
      <family val="3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rgb="FFFFFF00"/>
        <bgColor indexed="64"/>
      </patternFill>
    </fill>
  </fills>
  <borders count="70">
    <border>
      <left/>
      <right/>
      <top/>
      <bottom/>
      <diagonal/>
    </border>
    <border diagonalDown="1">
      <left style="medium">
        <color auto="1"/>
      </left>
      <right style="medium">
        <color auto="1"/>
      </right>
      <top style="medium">
        <color auto="1"/>
      </top>
      <bottom/>
      <diagonal style="thin">
        <color auto="1"/>
      </diagonal>
    </border>
    <border diagonalDown="1">
      <left style="medium">
        <color auto="1"/>
      </left>
      <right/>
      <top/>
      <bottom/>
      <diagonal style="thin">
        <color auto="1"/>
      </diagonal>
    </border>
    <border diagonalDown="1">
      <left style="medium">
        <color auto="1"/>
      </left>
      <right/>
      <top/>
      <bottom style="medium">
        <color auto="1"/>
      </bottom>
      <diagonal style="thin">
        <color auto="1"/>
      </diagonal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indexed="64"/>
      </right>
      <top/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/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medium">
        <color auto="1"/>
      </right>
      <top style="hair">
        <color auto="1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indexed="64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auto="1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 style="hair">
        <color indexed="64"/>
      </bottom>
      <diagonal/>
    </border>
    <border>
      <left style="thick">
        <color auto="1"/>
      </left>
      <right style="thick">
        <color auto="1"/>
      </right>
      <top/>
      <bottom style="hair">
        <color auto="1"/>
      </bottom>
      <diagonal/>
    </border>
    <border>
      <left style="thick">
        <color auto="1"/>
      </left>
      <right style="thick">
        <color auto="1"/>
      </right>
      <top style="hair">
        <color auto="1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thick">
        <color auto="1"/>
      </right>
      <top style="hair">
        <color auto="1"/>
      </top>
      <bottom/>
      <diagonal/>
    </border>
    <border>
      <left style="thick">
        <color auto="1"/>
      </left>
      <right style="thick">
        <color auto="1"/>
      </right>
      <top style="hair">
        <color auto="1"/>
      </top>
      <bottom style="thick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61">
    <xf numFmtId="0" fontId="0" fillId="0" borderId="0" xfId="0">
      <alignment vertical="center"/>
    </xf>
    <xf numFmtId="0" fontId="0" fillId="0" borderId="0" xfId="2" applyFont="1">
      <alignment vertical="center"/>
    </xf>
    <xf numFmtId="0" fontId="3" fillId="0" borderId="0" xfId="2" applyFont="1">
      <alignment vertical="center"/>
    </xf>
    <xf numFmtId="0" fontId="0" fillId="2" borderId="0" xfId="2" applyFont="1" applyFill="1">
      <alignment vertical="center"/>
    </xf>
    <xf numFmtId="0" fontId="4" fillId="2" borderId="0" xfId="2" applyFont="1" applyFill="1">
      <alignment vertical="center"/>
    </xf>
    <xf numFmtId="0" fontId="1" fillId="0" borderId="1" xfId="2" applyBorder="1">
      <alignment vertical="center"/>
    </xf>
    <xf numFmtId="0" fontId="1" fillId="0" borderId="2" xfId="2" applyBorder="1">
      <alignment vertical="center"/>
    </xf>
    <xf numFmtId="0" fontId="1" fillId="0" borderId="3" xfId="2" applyBorder="1">
      <alignment vertical="center"/>
    </xf>
    <xf numFmtId="0" fontId="1" fillId="0" borderId="4" xfId="2" applyFont="1" applyBorder="1" applyAlignment="1">
      <alignment horizontal="center" vertical="center"/>
    </xf>
    <xf numFmtId="0" fontId="1" fillId="0" borderId="5" xfId="2" applyBorder="1" applyAlignment="1">
      <alignment horizontal="center" vertical="center"/>
    </xf>
    <xf numFmtId="0" fontId="1" fillId="0" borderId="6" xfId="2" applyBorder="1" applyAlignment="1">
      <alignment horizontal="center" vertical="center"/>
    </xf>
    <xf numFmtId="0" fontId="1" fillId="0" borderId="7" xfId="2" applyBorder="1" applyAlignment="1">
      <alignment horizontal="center" vertical="center"/>
    </xf>
    <xf numFmtId="0" fontId="1" fillId="0" borderId="8" xfId="2" applyBorder="1" applyAlignment="1">
      <alignment horizontal="center" vertical="center"/>
    </xf>
    <xf numFmtId="0" fontId="1" fillId="0" borderId="9" xfId="2" applyBorder="1" applyAlignment="1">
      <alignment horizontal="center" vertical="center"/>
    </xf>
    <xf numFmtId="0" fontId="5" fillId="2" borderId="10" xfId="2" applyFont="1" applyFill="1" applyBorder="1" applyAlignment="1">
      <alignment vertical="center"/>
    </xf>
    <xf numFmtId="0" fontId="5" fillId="2" borderId="0" xfId="2" applyFont="1" applyFill="1" applyAlignment="1">
      <alignment vertical="center"/>
    </xf>
    <xf numFmtId="0" fontId="3" fillId="2" borderId="0" xfId="2" applyFont="1" applyFill="1">
      <alignment vertical="center"/>
    </xf>
    <xf numFmtId="0" fontId="1" fillId="3" borderId="11" xfId="2" applyFont="1" applyFill="1" applyBorder="1" applyAlignment="1">
      <alignment horizontal="center" vertical="center" wrapText="1"/>
    </xf>
    <xf numFmtId="0" fontId="1" fillId="3" borderId="12" xfId="2" applyFont="1" applyFill="1" applyBorder="1" applyAlignment="1">
      <alignment horizontal="center" vertical="center"/>
    </xf>
    <xf numFmtId="0" fontId="1" fillId="3" borderId="13" xfId="2" applyFont="1" applyFill="1" applyBorder="1" applyAlignment="1">
      <alignment horizontal="center" vertical="center"/>
    </xf>
    <xf numFmtId="0" fontId="1" fillId="0" borderId="14" xfId="2" applyFont="1" applyBorder="1" applyAlignment="1">
      <alignment horizontal="left" vertical="center" wrapText="1"/>
    </xf>
    <xf numFmtId="0" fontId="1" fillId="0" borderId="15" xfId="2" applyBorder="1" applyAlignment="1">
      <alignment horizontal="left" vertical="center" wrapText="1"/>
    </xf>
    <xf numFmtId="0" fontId="1" fillId="0" borderId="16" xfId="2" applyBorder="1" applyAlignment="1">
      <alignment horizontal="left" vertical="center" wrapText="1"/>
    </xf>
    <xf numFmtId="0" fontId="1" fillId="0" borderId="17" xfId="2" applyBorder="1" applyAlignment="1">
      <alignment vertical="center" wrapText="1"/>
    </xf>
    <xf numFmtId="0" fontId="1" fillId="0" borderId="18" xfId="2" applyBorder="1" applyAlignment="1">
      <alignment vertical="center" wrapText="1"/>
    </xf>
    <xf numFmtId="0" fontId="1" fillId="0" borderId="19" xfId="2" applyBorder="1" applyAlignment="1">
      <alignment vertical="center" wrapText="1"/>
    </xf>
    <xf numFmtId="0" fontId="1" fillId="0" borderId="20" xfId="2" applyBorder="1" applyAlignment="1">
      <alignment vertical="center" wrapText="1"/>
    </xf>
    <xf numFmtId="0" fontId="1" fillId="3" borderId="10" xfId="2" applyFont="1" applyFill="1" applyBorder="1" applyAlignment="1">
      <alignment horizontal="center" vertical="center" wrapText="1"/>
    </xf>
    <xf numFmtId="0" fontId="1" fillId="3" borderId="12" xfId="2" applyFont="1" applyFill="1" applyBorder="1" applyAlignment="1">
      <alignment horizontal="center" vertical="center" wrapText="1"/>
    </xf>
    <xf numFmtId="0" fontId="1" fillId="3" borderId="13" xfId="2" applyFont="1" applyFill="1" applyBorder="1" applyAlignment="1">
      <alignment horizontal="center" vertical="center" wrapText="1"/>
    </xf>
    <xf numFmtId="0" fontId="1" fillId="0" borderId="21" xfId="2" applyBorder="1" applyAlignment="1">
      <alignment horizontal="left" vertical="center" wrapText="1"/>
    </xf>
    <xf numFmtId="0" fontId="1" fillId="0" borderId="22" xfId="2" applyBorder="1" applyAlignment="1">
      <alignment horizontal="left" vertical="center" wrapText="1"/>
    </xf>
    <xf numFmtId="0" fontId="1" fillId="0" borderId="23" xfId="2" applyBorder="1" applyAlignment="1">
      <alignment horizontal="left" vertical="center" wrapText="1"/>
    </xf>
    <xf numFmtId="0" fontId="1" fillId="0" borderId="24" xfId="2" applyBorder="1" applyAlignment="1">
      <alignment horizontal="center" vertical="center" wrapText="1"/>
    </xf>
    <xf numFmtId="0" fontId="1" fillId="0" borderId="25" xfId="2" applyBorder="1" applyAlignment="1">
      <alignment horizontal="center" vertical="center" wrapText="1"/>
    </xf>
    <xf numFmtId="0" fontId="1" fillId="0" borderId="26" xfId="2" applyBorder="1" applyAlignment="1">
      <alignment horizontal="center" vertical="center" wrapText="1"/>
    </xf>
    <xf numFmtId="0" fontId="1" fillId="0" borderId="27" xfId="2" applyBorder="1" applyAlignment="1">
      <alignment horizontal="center" vertical="center" wrapText="1"/>
    </xf>
    <xf numFmtId="0" fontId="1" fillId="0" borderId="21" xfId="2" applyBorder="1" applyAlignment="1">
      <alignment horizontal="center" vertical="center" wrapText="1"/>
    </xf>
    <xf numFmtId="0" fontId="1" fillId="0" borderId="22" xfId="2" applyBorder="1" applyAlignment="1">
      <alignment horizontal="center" vertical="center" wrapText="1"/>
    </xf>
    <xf numFmtId="0" fontId="1" fillId="0" borderId="23" xfId="2" applyBorder="1" applyAlignment="1">
      <alignment horizontal="center" vertical="center" wrapText="1"/>
    </xf>
    <xf numFmtId="0" fontId="1" fillId="3" borderId="28" xfId="2" applyFont="1" applyFill="1" applyBorder="1" applyAlignment="1">
      <alignment horizontal="center" vertical="center" wrapText="1"/>
    </xf>
    <xf numFmtId="0" fontId="1" fillId="3" borderId="29" xfId="2" applyFont="1" applyFill="1" applyBorder="1" applyAlignment="1">
      <alignment horizontal="center" vertical="center" wrapText="1"/>
    </xf>
    <xf numFmtId="0" fontId="1" fillId="3" borderId="30" xfId="2" applyFont="1" applyFill="1" applyBorder="1" applyAlignment="1">
      <alignment horizontal="center" vertical="center" wrapText="1"/>
    </xf>
    <xf numFmtId="0" fontId="1" fillId="0" borderId="31" xfId="2" applyBorder="1" applyAlignment="1">
      <alignment horizontal="left" vertical="center" wrapText="1"/>
    </xf>
    <xf numFmtId="0" fontId="1" fillId="0" borderId="32" xfId="2" applyBorder="1" applyAlignment="1">
      <alignment horizontal="left" vertical="center" wrapText="1"/>
    </xf>
    <xf numFmtId="0" fontId="1" fillId="0" borderId="33" xfId="2" applyBorder="1" applyAlignment="1">
      <alignment horizontal="left" vertical="center" wrapText="1"/>
    </xf>
    <xf numFmtId="0" fontId="1" fillId="0" borderId="34" xfId="2" applyBorder="1" applyAlignment="1">
      <alignment horizontal="center" vertical="center" wrapText="1"/>
    </xf>
    <xf numFmtId="0" fontId="1" fillId="0" borderId="35" xfId="2" applyBorder="1" applyAlignment="1">
      <alignment horizontal="center" vertical="center" wrapText="1"/>
    </xf>
    <xf numFmtId="0" fontId="1" fillId="0" borderId="36" xfId="2" applyBorder="1" applyAlignment="1">
      <alignment horizontal="center" vertical="center" wrapText="1"/>
    </xf>
    <xf numFmtId="0" fontId="1" fillId="0" borderId="37" xfId="2" applyBorder="1" applyAlignment="1">
      <alignment horizontal="center" vertical="center" wrapText="1"/>
    </xf>
    <xf numFmtId="0" fontId="1" fillId="3" borderId="38" xfId="2" applyFont="1" applyFill="1" applyBorder="1" applyAlignment="1">
      <alignment horizontal="center" vertical="center"/>
    </xf>
    <xf numFmtId="0" fontId="1" fillId="3" borderId="39" xfId="2" applyFont="1" applyFill="1" applyBorder="1" applyAlignment="1">
      <alignment horizontal="center" vertical="center"/>
    </xf>
    <xf numFmtId="0" fontId="1" fillId="3" borderId="40" xfId="2" applyFont="1" applyFill="1" applyBorder="1" applyAlignment="1">
      <alignment horizontal="center" vertical="center" wrapText="1"/>
    </xf>
    <xf numFmtId="0" fontId="1" fillId="3" borderId="41" xfId="2" applyFont="1" applyFill="1" applyBorder="1" applyAlignment="1">
      <alignment horizontal="center" vertical="center" wrapText="1"/>
    </xf>
    <xf numFmtId="0" fontId="6" fillId="0" borderId="42" xfId="2" applyFont="1" applyBorder="1" applyAlignment="1">
      <alignment horizontal="center" vertical="center" wrapText="1"/>
    </xf>
    <xf numFmtId="0" fontId="6" fillId="0" borderId="43" xfId="2" applyFont="1" applyBorder="1" applyAlignment="1">
      <alignment horizontal="center" vertical="center" wrapText="1"/>
    </xf>
    <xf numFmtId="0" fontId="6" fillId="0" borderId="44" xfId="2" applyFont="1" applyBorder="1" applyAlignment="1">
      <alignment horizontal="center" vertical="center" wrapText="1"/>
    </xf>
    <xf numFmtId="0" fontId="6" fillId="0" borderId="45" xfId="2" applyFont="1" applyBorder="1" applyAlignment="1">
      <alignment horizontal="center" vertical="center" wrapText="1"/>
    </xf>
    <xf numFmtId="0" fontId="5" fillId="2" borderId="0" xfId="2" applyFont="1" applyFill="1">
      <alignment vertical="center"/>
    </xf>
    <xf numFmtId="0" fontId="1" fillId="0" borderId="46" xfId="2" applyBorder="1" applyAlignment="1">
      <alignment horizontal="center" vertical="center" wrapText="1"/>
    </xf>
    <xf numFmtId="0" fontId="1" fillId="0" borderId="17" xfId="2" applyBorder="1" applyAlignment="1">
      <alignment horizontal="center" vertical="center" wrapText="1"/>
    </xf>
    <xf numFmtId="0" fontId="1" fillId="0" borderId="47" xfId="2" applyBorder="1" applyAlignment="1">
      <alignment horizontal="center" vertical="center" wrapText="1"/>
    </xf>
    <xf numFmtId="0" fontId="1" fillId="0" borderId="18" xfId="2" applyBorder="1" applyAlignment="1">
      <alignment horizontal="center" vertical="center" wrapText="1"/>
    </xf>
    <xf numFmtId="0" fontId="1" fillId="0" borderId="19" xfId="2" applyBorder="1" applyAlignment="1">
      <alignment horizontal="center" vertical="center" wrapText="1"/>
    </xf>
    <xf numFmtId="0" fontId="1" fillId="0" borderId="20" xfId="2" applyBorder="1" applyAlignment="1">
      <alignment horizontal="center" vertical="center" wrapText="1"/>
    </xf>
    <xf numFmtId="0" fontId="1" fillId="0" borderId="48" xfId="2" applyBorder="1" applyAlignment="1">
      <alignment horizontal="center" vertical="center" wrapText="1"/>
    </xf>
    <xf numFmtId="0" fontId="1" fillId="0" borderId="49" xfId="2" applyBorder="1" applyAlignment="1">
      <alignment horizontal="center" vertical="center" wrapText="1"/>
    </xf>
    <xf numFmtId="0" fontId="6" fillId="3" borderId="13" xfId="2" applyFont="1" applyFill="1" applyBorder="1" applyAlignment="1">
      <alignment horizontal="center" vertical="center" wrapText="1"/>
    </xf>
    <xf numFmtId="176" fontId="1" fillId="0" borderId="48" xfId="2" applyNumberFormat="1" applyBorder="1" applyAlignment="1">
      <alignment horizontal="right" vertical="center" wrapText="1"/>
    </xf>
    <xf numFmtId="176" fontId="1" fillId="0" borderId="24" xfId="2" applyNumberFormat="1" applyBorder="1" applyAlignment="1">
      <alignment horizontal="right" vertical="center" wrapText="1"/>
    </xf>
    <xf numFmtId="176" fontId="1" fillId="0" borderId="49" xfId="2" applyNumberFormat="1" applyBorder="1" applyAlignment="1">
      <alignment horizontal="right" vertical="center" wrapText="1"/>
    </xf>
    <xf numFmtId="176" fontId="1" fillId="0" borderId="25" xfId="2" applyNumberFormat="1" applyBorder="1" applyAlignment="1">
      <alignment horizontal="right" vertical="center" wrapText="1"/>
    </xf>
    <xf numFmtId="176" fontId="1" fillId="0" borderId="26" xfId="2" applyNumberFormat="1" applyBorder="1" applyAlignment="1">
      <alignment horizontal="right" vertical="center" wrapText="1"/>
    </xf>
    <xf numFmtId="176" fontId="1" fillId="0" borderId="27" xfId="2" applyNumberFormat="1" applyBorder="1" applyAlignment="1">
      <alignment horizontal="right" vertical="center" wrapText="1"/>
    </xf>
    <xf numFmtId="0" fontId="1" fillId="3" borderId="50" xfId="2" applyFont="1" applyFill="1" applyBorder="1" applyAlignment="1">
      <alignment horizontal="center" vertical="center" wrapText="1"/>
    </xf>
    <xf numFmtId="0" fontId="6" fillId="3" borderId="40" xfId="2" applyFont="1" applyFill="1" applyBorder="1" applyAlignment="1">
      <alignment horizontal="center" vertical="center" wrapText="1"/>
    </xf>
    <xf numFmtId="176" fontId="1" fillId="0" borderId="51" xfId="2" applyNumberFormat="1" applyBorder="1" applyAlignment="1">
      <alignment horizontal="right" vertical="center" wrapText="1"/>
    </xf>
    <xf numFmtId="176" fontId="1" fillId="0" borderId="42" xfId="2" applyNumberFormat="1" applyBorder="1" applyAlignment="1">
      <alignment horizontal="right" vertical="center" wrapText="1"/>
    </xf>
    <xf numFmtId="176" fontId="1" fillId="0" borderId="52" xfId="2" applyNumberFormat="1" applyBorder="1" applyAlignment="1">
      <alignment horizontal="right" vertical="center" wrapText="1"/>
    </xf>
    <xf numFmtId="176" fontId="1" fillId="0" borderId="43" xfId="2" applyNumberFormat="1" applyBorder="1" applyAlignment="1">
      <alignment horizontal="right" vertical="center" wrapText="1"/>
    </xf>
    <xf numFmtId="176" fontId="1" fillId="0" borderId="44" xfId="2" applyNumberFormat="1" applyBorder="1" applyAlignment="1">
      <alignment horizontal="right" vertical="center" wrapText="1"/>
    </xf>
    <xf numFmtId="176" fontId="1" fillId="0" borderId="45" xfId="2" applyNumberFormat="1" applyBorder="1" applyAlignment="1">
      <alignment horizontal="right" vertical="center" wrapText="1"/>
    </xf>
    <xf numFmtId="0" fontId="7" fillId="3" borderId="53" xfId="2" applyFont="1" applyFill="1" applyBorder="1" applyAlignment="1">
      <alignment horizontal="center" vertical="center" wrapText="1"/>
    </xf>
    <xf numFmtId="0" fontId="7" fillId="3" borderId="54" xfId="2" applyFont="1" applyFill="1" applyBorder="1" applyAlignment="1">
      <alignment horizontal="center" vertical="center" wrapText="1"/>
    </xf>
    <xf numFmtId="177" fontId="1" fillId="0" borderId="55" xfId="2" applyNumberFormat="1" applyFont="1" applyBorder="1" applyAlignment="1">
      <alignment horizontal="right" vertical="center" wrapText="1"/>
    </xf>
    <xf numFmtId="177" fontId="1" fillId="0" borderId="56" xfId="2" applyNumberFormat="1" applyBorder="1" applyAlignment="1">
      <alignment horizontal="right" vertical="center" wrapText="1"/>
    </xf>
    <xf numFmtId="177" fontId="1" fillId="0" borderId="57" xfId="2" applyNumberFormat="1" applyBorder="1" applyAlignment="1">
      <alignment horizontal="right" vertical="center" wrapText="1"/>
    </xf>
    <xf numFmtId="177" fontId="1" fillId="0" borderId="58" xfId="2" applyNumberFormat="1" applyBorder="1" applyAlignment="1">
      <alignment horizontal="right" vertical="center" wrapText="1"/>
    </xf>
    <xf numFmtId="177" fontId="1" fillId="0" borderId="59" xfId="2" applyNumberFormat="1" applyBorder="1" applyAlignment="1">
      <alignment horizontal="right" vertical="center" wrapText="1"/>
    </xf>
    <xf numFmtId="177" fontId="1" fillId="0" borderId="60" xfId="2" applyNumberFormat="1" applyBorder="1" applyAlignment="1">
      <alignment horizontal="right" vertical="center" wrapText="1"/>
    </xf>
    <xf numFmtId="177" fontId="0" fillId="4" borderId="0" xfId="2" applyNumberFormat="1" applyFont="1" applyFill="1" applyAlignment="1">
      <alignment horizontal="right" vertical="center"/>
    </xf>
    <xf numFmtId="0" fontId="8" fillId="0" borderId="0" xfId="0" applyFont="1">
      <alignment vertical="center"/>
    </xf>
    <xf numFmtId="0" fontId="9" fillId="0" borderId="0" xfId="0" applyFont="1" applyBorder="1" applyAlignment="1">
      <alignment horizontal="left" vertical="center"/>
    </xf>
    <xf numFmtId="0" fontId="8" fillId="0" borderId="50" xfId="0" applyFont="1" applyBorder="1" applyAlignment="1">
      <alignment horizontal="center" vertical="center"/>
    </xf>
    <xf numFmtId="0" fontId="8" fillId="0" borderId="41" xfId="0" applyFont="1" applyBorder="1" applyAlignment="1">
      <alignment horizontal="left" vertical="center" shrinkToFit="1"/>
    </xf>
    <xf numFmtId="0" fontId="8" fillId="0" borderId="41" xfId="0" applyFont="1" applyFill="1" applyBorder="1" applyAlignment="1">
      <alignment horizontal="left" vertical="center"/>
    </xf>
    <xf numFmtId="0" fontId="8" fillId="0" borderId="61" xfId="0" applyFont="1" applyFill="1" applyBorder="1" applyAlignment="1">
      <alignment horizontal="left" vertical="center"/>
    </xf>
    <xf numFmtId="0" fontId="8" fillId="0" borderId="23" xfId="0" applyFont="1" applyBorder="1" applyAlignment="1">
      <alignment horizontal="center" vertical="center"/>
    </xf>
    <xf numFmtId="0" fontId="8" fillId="0" borderId="40" xfId="0" applyFont="1" applyFill="1" applyBorder="1" applyAlignment="1">
      <alignment horizontal="left" vertical="center"/>
    </xf>
    <xf numFmtId="0" fontId="8" fillId="3" borderId="61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8" fillId="0" borderId="40" xfId="0" applyFont="1" applyBorder="1" applyAlignment="1">
      <alignment horizontal="center" vertical="center"/>
    </xf>
    <xf numFmtId="0" fontId="8" fillId="0" borderId="41" xfId="0" applyFont="1" applyFill="1" applyBorder="1" applyAlignment="1">
      <alignment vertical="center"/>
    </xf>
    <xf numFmtId="0" fontId="8" fillId="0" borderId="61" xfId="0" applyFont="1" applyFill="1" applyBorder="1" applyAlignment="1">
      <alignment vertical="center" shrinkToFit="1"/>
    </xf>
    <xf numFmtId="0" fontId="8" fillId="0" borderId="61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8" fillId="4" borderId="62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8" fillId="0" borderId="12" xfId="0" applyFont="1" applyBorder="1" applyAlignment="1">
      <alignment horizontal="center" vertical="center"/>
    </xf>
    <xf numFmtId="3" fontId="8" fillId="0" borderId="22" xfId="0" applyNumberFormat="1" applyFont="1" applyBorder="1" applyAlignment="1">
      <alignment horizontal="right" vertical="center"/>
    </xf>
    <xf numFmtId="3" fontId="8" fillId="3" borderId="22" xfId="0" applyNumberFormat="1" applyFont="1" applyFill="1" applyBorder="1" applyAlignment="1">
      <alignment horizontal="right" vertical="center"/>
    </xf>
    <xf numFmtId="3" fontId="8" fillId="3" borderId="23" xfId="0" applyNumberFormat="1" applyFont="1" applyFill="1" applyBorder="1" applyAlignment="1">
      <alignment horizontal="right" vertical="center"/>
    </xf>
    <xf numFmtId="3" fontId="8" fillId="0" borderId="61" xfId="0" applyNumberFormat="1" applyFont="1" applyBorder="1" applyAlignment="1">
      <alignment vertical="center"/>
    </xf>
    <xf numFmtId="3" fontId="8" fillId="0" borderId="13" xfId="0" applyNumberFormat="1" applyFont="1" applyFill="1" applyBorder="1" applyAlignment="1">
      <alignment horizontal="right" vertical="center"/>
    </xf>
    <xf numFmtId="3" fontId="8" fillId="0" borderId="12" xfId="0" applyNumberFormat="1" applyFont="1" applyBorder="1" applyAlignment="1">
      <alignment horizontal="right" vertical="center"/>
    </xf>
    <xf numFmtId="3" fontId="8" fillId="0" borderId="23" xfId="0" applyNumberFormat="1" applyFont="1" applyFill="1" applyBorder="1" applyAlignment="1">
      <alignment horizontal="right" vertical="center"/>
    </xf>
    <xf numFmtId="3" fontId="8" fillId="0" borderId="0" xfId="0" applyNumberFormat="1" applyFont="1" applyBorder="1" applyAlignment="1">
      <alignment horizontal="right" vertical="center"/>
    </xf>
    <xf numFmtId="3" fontId="8" fillId="0" borderId="13" xfId="0" applyNumberFormat="1" applyFont="1" applyBorder="1" applyAlignment="1">
      <alignment horizontal="center" vertical="center"/>
    </xf>
    <xf numFmtId="0" fontId="8" fillId="0" borderId="63" xfId="0" applyFont="1" applyBorder="1" applyAlignment="1">
      <alignment horizontal="center" vertical="center"/>
    </xf>
    <xf numFmtId="3" fontId="8" fillId="0" borderId="50" xfId="0" applyNumberFormat="1" applyFont="1" applyBorder="1" applyAlignment="1">
      <alignment horizontal="right" vertical="center"/>
    </xf>
    <xf numFmtId="3" fontId="8" fillId="0" borderId="12" xfId="0" applyNumberFormat="1" applyFont="1" applyBorder="1" applyAlignment="1">
      <alignment horizontal="centerContinuous" vertical="center"/>
    </xf>
    <xf numFmtId="3" fontId="8" fillId="0" borderId="40" xfId="0" applyNumberFormat="1" applyFont="1" applyBorder="1" applyAlignment="1">
      <alignment vertical="center"/>
    </xf>
    <xf numFmtId="3" fontId="8" fillId="3" borderId="41" xfId="0" applyNumberFormat="1" applyFont="1" applyFill="1" applyBorder="1" applyAlignment="1">
      <alignment vertical="center"/>
    </xf>
    <xf numFmtId="3" fontId="8" fillId="3" borderId="61" xfId="0" applyNumberFormat="1" applyFont="1" applyFill="1" applyBorder="1" applyAlignment="1">
      <alignment vertical="center"/>
    </xf>
    <xf numFmtId="3" fontId="8" fillId="0" borderId="61" xfId="0" applyNumberFormat="1" applyFont="1" applyBorder="1" applyAlignment="1">
      <alignment horizontal="right" vertical="center"/>
    </xf>
    <xf numFmtId="3" fontId="8" fillId="0" borderId="12" xfId="0" applyNumberFormat="1" applyFont="1" applyFill="1" applyBorder="1" applyAlignment="1">
      <alignment vertical="center"/>
    </xf>
    <xf numFmtId="3" fontId="8" fillId="0" borderId="50" xfId="0" applyNumberFormat="1" applyFont="1" applyBorder="1" applyAlignment="1">
      <alignment horizontal="centerContinuous" vertical="center"/>
    </xf>
    <xf numFmtId="3" fontId="8" fillId="0" borderId="64" xfId="0" applyNumberFormat="1" applyFont="1" applyBorder="1" applyAlignment="1">
      <alignment vertical="center"/>
    </xf>
    <xf numFmtId="3" fontId="8" fillId="3" borderId="0" xfId="0" applyNumberFormat="1" applyFont="1" applyFill="1" applyBorder="1" applyAlignment="1">
      <alignment vertical="center"/>
    </xf>
    <xf numFmtId="3" fontId="8" fillId="3" borderId="65" xfId="0" applyNumberFormat="1" applyFont="1" applyFill="1" applyBorder="1" applyAlignment="1">
      <alignment vertical="center"/>
    </xf>
    <xf numFmtId="3" fontId="8" fillId="0" borderId="65" xfId="0" applyNumberFormat="1" applyFont="1" applyBorder="1" applyAlignment="1">
      <alignment horizontal="right" vertical="center"/>
    </xf>
    <xf numFmtId="0" fontId="8" fillId="3" borderId="0" xfId="0" applyFont="1" applyFill="1" applyBorder="1" applyAlignment="1">
      <alignment horizontal="right" vertical="center"/>
    </xf>
    <xf numFmtId="0" fontId="8" fillId="0" borderId="22" xfId="0" applyFont="1" applyBorder="1">
      <alignment vertical="center"/>
    </xf>
    <xf numFmtId="0" fontId="8" fillId="3" borderId="22" xfId="0" applyFont="1" applyFill="1" applyBorder="1">
      <alignment vertical="center"/>
    </xf>
    <xf numFmtId="0" fontId="8" fillId="3" borderId="23" xfId="0" applyFont="1" applyFill="1" applyBorder="1">
      <alignment vertical="center"/>
    </xf>
    <xf numFmtId="0" fontId="8" fillId="0" borderId="66" xfId="0" applyFont="1" applyBorder="1">
      <alignment vertical="center"/>
    </xf>
    <xf numFmtId="0" fontId="8" fillId="0" borderId="13" xfId="0" applyFont="1" applyFill="1" applyBorder="1">
      <alignment vertical="center"/>
    </xf>
    <xf numFmtId="0" fontId="8" fillId="0" borderId="12" xfId="0" applyFont="1" applyBorder="1">
      <alignment vertical="center"/>
    </xf>
    <xf numFmtId="0" fontId="8" fillId="0" borderId="23" xfId="0" applyFont="1" applyBorder="1">
      <alignment vertical="center"/>
    </xf>
    <xf numFmtId="0" fontId="8" fillId="0" borderId="0" xfId="0" applyFont="1" applyBorder="1">
      <alignment vertical="center"/>
    </xf>
    <xf numFmtId="0" fontId="8" fillId="0" borderId="63" xfId="0" applyFont="1" applyBorder="1" applyAlignment="1">
      <alignment horizontal="centerContinuous" vertical="center"/>
    </xf>
    <xf numFmtId="3" fontId="8" fillId="0" borderId="67" xfId="0" applyNumberFormat="1" applyFont="1" applyBorder="1" applyAlignment="1">
      <alignment vertical="center"/>
    </xf>
    <xf numFmtId="3" fontId="8" fillId="3" borderId="68" xfId="0" applyNumberFormat="1" applyFont="1" applyFill="1" applyBorder="1" applyAlignment="1">
      <alignment vertical="center"/>
    </xf>
    <xf numFmtId="3" fontId="8" fillId="3" borderId="66" xfId="0" applyNumberFormat="1" applyFont="1" applyFill="1" applyBorder="1" applyAlignment="1">
      <alignment vertical="center"/>
    </xf>
    <xf numFmtId="3" fontId="8" fillId="0" borderId="66" xfId="0" applyNumberFormat="1" applyFont="1" applyBorder="1" applyAlignment="1">
      <alignment horizontal="right" vertical="center"/>
    </xf>
    <xf numFmtId="178" fontId="0" fillId="0" borderId="0" xfId="1" applyNumberFormat="1" applyFont="1">
      <alignment vertical="center"/>
    </xf>
    <xf numFmtId="178" fontId="8" fillId="0" borderId="0" xfId="1" applyNumberFormat="1" applyFont="1">
      <alignment vertical="center"/>
    </xf>
    <xf numFmtId="0" fontId="8" fillId="0" borderId="0" xfId="0" applyFont="1" applyAlignment="1">
      <alignment vertical="center"/>
    </xf>
    <xf numFmtId="0" fontId="8" fillId="0" borderId="40" xfId="0" applyFont="1" applyBorder="1" applyAlignment="1">
      <alignment horizontal="left" vertical="center" wrapText="1"/>
    </xf>
    <xf numFmtId="3" fontId="8" fillId="0" borderId="41" xfId="0" applyNumberFormat="1" applyFont="1" applyBorder="1" applyAlignment="1">
      <alignment horizontal="right" vertical="center"/>
    </xf>
    <xf numFmtId="0" fontId="8" fillId="0" borderId="61" xfId="0" applyFont="1" applyBorder="1" applyAlignment="1">
      <alignment vertical="center"/>
    </xf>
    <xf numFmtId="0" fontId="8" fillId="0" borderId="69" xfId="0" applyFont="1" applyBorder="1" applyAlignment="1">
      <alignment horizontal="center" vertical="center"/>
    </xf>
    <xf numFmtId="0" fontId="8" fillId="0" borderId="64" xfId="0" applyFont="1" applyBorder="1" applyAlignment="1">
      <alignment horizontal="left" vertical="center" wrapText="1"/>
    </xf>
    <xf numFmtId="0" fontId="8" fillId="0" borderId="0" xfId="0" applyFont="1" applyBorder="1" applyAlignment="1">
      <alignment vertical="center"/>
    </xf>
    <xf numFmtId="0" fontId="8" fillId="0" borderId="65" xfId="0" applyFont="1" applyBorder="1" applyAlignment="1">
      <alignment vertical="center"/>
    </xf>
    <xf numFmtId="177" fontId="8" fillId="3" borderId="12" xfId="0" applyNumberFormat="1" applyFont="1" applyFill="1" applyBorder="1">
      <alignment vertical="center"/>
    </xf>
    <xf numFmtId="0" fontId="8" fillId="0" borderId="0" xfId="0" applyFont="1" applyBorder="1" applyAlignment="1">
      <alignment horizontal="right" vertical="center"/>
    </xf>
    <xf numFmtId="179" fontId="8" fillId="4" borderId="68" xfId="0" applyNumberFormat="1" applyFont="1" applyFill="1" applyBorder="1">
      <alignment vertical="center"/>
    </xf>
    <xf numFmtId="0" fontId="8" fillId="0" borderId="68" xfId="0" applyFont="1" applyBorder="1" applyAlignment="1">
      <alignment vertical="center"/>
    </xf>
    <xf numFmtId="0" fontId="8" fillId="0" borderId="66" xfId="0" applyFont="1" applyBorder="1" applyAlignment="1">
      <alignment vertical="center"/>
    </xf>
  </cellXfs>
  <cellStyles count="3">
    <cellStyle name="桁区切り_04_申請書類一式" xfId="1"/>
    <cellStyle name="標準" xfId="0" builtinId="0"/>
    <cellStyle name="標準 5" xfId="2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externalLink" Target="externalLinks/externalLink1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styles" Target="styles.xml" /></Relationships>
</file>

<file path=xl/externalLinks/_rels/externalLink1.xml.rels><?xml version="1.0" encoding="UTF-8"?><Relationships xmlns="http://schemas.openxmlformats.org/package/2006/relationships"><Relationship Id="rId1" Type="http://schemas.microsoft.com/office/2006/relationships/xlExternalLinkPath/xlPathMissing" Target="0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（様式３）基準額算出調書（入力不要）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FF00"/>
    <pageSetUpPr fitToPage="1"/>
  </sheetPr>
  <dimension ref="A1:P21"/>
  <sheetViews>
    <sheetView tabSelected="1" view="pageBreakPreview" zoomScaleSheetLayoutView="100" workbookViewId="0">
      <selection activeCell="E5" sqref="E5"/>
    </sheetView>
  </sheetViews>
  <sheetFormatPr defaultColWidth="10.625" defaultRowHeight="20.100000000000001" customHeight="1"/>
  <cols>
    <col min="1" max="1" width="5.625" style="1" customWidth="1"/>
    <col min="2" max="2" width="17.625" style="1" customWidth="1"/>
    <col min="3" max="3" width="14" style="1" customWidth="1"/>
    <col min="4" max="4" width="6.875" style="1" customWidth="1"/>
    <col min="5" max="5" width="20.25" style="1" customWidth="1"/>
    <col min="6" max="6" width="17.625" style="1" customWidth="1"/>
    <col min="7" max="7" width="14" style="1" customWidth="1"/>
    <col min="8" max="8" width="6.875" style="1" customWidth="1"/>
    <col min="9" max="9" width="20.25" style="1" customWidth="1"/>
    <col min="10" max="10" width="8.875" style="1" customWidth="1"/>
    <col min="11" max="11" width="7.125" style="1" bestFit="1" customWidth="1"/>
    <col min="12" max="16384" width="10.625" style="1"/>
  </cols>
  <sheetData>
    <row r="1" spans="1:16" ht="20.100000000000001" hidden="1" customHeight="1">
      <c r="A1" s="1" t="s">
        <v>0</v>
      </c>
    </row>
    <row r="2" spans="1:16" ht="20.100000000000001" hidden="1" customHeight="1">
      <c r="A2" s="1" t="s">
        <v>1</v>
      </c>
    </row>
    <row r="3" spans="1:16" ht="20.100000000000001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 ht="20.100000000000001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 s="2" customFormat="1" ht="39.950000000000003" customHeight="1">
      <c r="A5" s="4" t="s">
        <v>80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</row>
    <row r="6" spans="1:16" ht="20.100000000000001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19.5" customHeight="1">
      <c r="A7" s="5"/>
      <c r="B7" s="17" t="s">
        <v>77</v>
      </c>
      <c r="C7" s="27"/>
      <c r="D7" s="27"/>
      <c r="E7" s="40"/>
      <c r="F7" s="17" t="s">
        <v>78</v>
      </c>
      <c r="G7" s="27"/>
      <c r="H7" s="27"/>
      <c r="I7" s="27"/>
      <c r="J7" s="27"/>
      <c r="K7" s="17" t="s">
        <v>7</v>
      </c>
      <c r="L7" s="27"/>
      <c r="M7" s="27"/>
      <c r="N7" s="27"/>
      <c r="O7" s="27"/>
      <c r="P7" s="40"/>
    </row>
    <row r="8" spans="1:16" ht="19.5" customHeight="1">
      <c r="A8" s="6"/>
      <c r="B8" s="18" t="s">
        <v>8</v>
      </c>
      <c r="C8" s="28" t="s">
        <v>10</v>
      </c>
      <c r="D8" s="28" t="s">
        <v>16</v>
      </c>
      <c r="E8" s="41" t="s">
        <v>20</v>
      </c>
      <c r="F8" s="50" t="s">
        <v>8</v>
      </c>
      <c r="G8" s="28" t="s">
        <v>10</v>
      </c>
      <c r="H8" s="28" t="s">
        <v>16</v>
      </c>
      <c r="I8" s="28" t="s">
        <v>20</v>
      </c>
      <c r="J8" s="52" t="s">
        <v>33</v>
      </c>
      <c r="K8" s="50" t="s">
        <v>6</v>
      </c>
      <c r="L8" s="18"/>
      <c r="M8" s="18"/>
      <c r="N8" s="28" t="s">
        <v>11</v>
      </c>
      <c r="O8" s="74"/>
      <c r="P8" s="82" t="s">
        <v>75</v>
      </c>
    </row>
    <row r="9" spans="1:16" ht="54" customHeight="1">
      <c r="A9" s="7"/>
      <c r="B9" s="19"/>
      <c r="C9" s="29"/>
      <c r="D9" s="29"/>
      <c r="E9" s="42"/>
      <c r="F9" s="51"/>
      <c r="G9" s="29"/>
      <c r="H9" s="29"/>
      <c r="I9" s="29"/>
      <c r="J9" s="53"/>
      <c r="K9" s="51" t="s">
        <v>4</v>
      </c>
      <c r="L9" s="29" t="s">
        <v>40</v>
      </c>
      <c r="M9" s="67" t="s">
        <v>74</v>
      </c>
      <c r="N9" s="29" t="s">
        <v>40</v>
      </c>
      <c r="O9" s="75" t="s">
        <v>21</v>
      </c>
      <c r="P9" s="83"/>
    </row>
    <row r="10" spans="1:16" ht="30" customHeight="1" outlineLevel="1">
      <c r="A10" s="8" t="s">
        <v>17</v>
      </c>
      <c r="B10" s="20" t="s">
        <v>3</v>
      </c>
      <c r="C10" s="30" t="s">
        <v>15</v>
      </c>
      <c r="D10" s="37" t="s">
        <v>19</v>
      </c>
      <c r="E10" s="43" t="s">
        <v>13</v>
      </c>
      <c r="F10" s="20" t="s">
        <v>24</v>
      </c>
      <c r="G10" s="30" t="s">
        <v>25</v>
      </c>
      <c r="H10" s="37" t="s">
        <v>26</v>
      </c>
      <c r="I10" s="30" t="s">
        <v>28</v>
      </c>
      <c r="J10" s="43" t="s">
        <v>18</v>
      </c>
      <c r="K10" s="59" t="s">
        <v>34</v>
      </c>
      <c r="L10" s="65" t="s">
        <v>41</v>
      </c>
      <c r="M10" s="68">
        <v>156</v>
      </c>
      <c r="N10" s="65" t="s">
        <v>43</v>
      </c>
      <c r="O10" s="76">
        <v>104</v>
      </c>
      <c r="P10" s="84">
        <f t="shared" ref="P10:P19" si="0">M10-O10</f>
        <v>52</v>
      </c>
    </row>
    <row r="11" spans="1:16" ht="30" customHeight="1" outlineLevel="1">
      <c r="A11" s="9"/>
      <c r="B11" s="21"/>
      <c r="C11" s="31"/>
      <c r="D11" s="38"/>
      <c r="E11" s="44"/>
      <c r="F11" s="21"/>
      <c r="G11" s="31"/>
      <c r="H11" s="38"/>
      <c r="I11" s="31"/>
      <c r="J11" s="44"/>
      <c r="K11" s="60" t="s">
        <v>37</v>
      </c>
      <c r="L11" s="33" t="s">
        <v>14</v>
      </c>
      <c r="M11" s="69">
        <v>52</v>
      </c>
      <c r="N11" s="33" t="s">
        <v>29</v>
      </c>
      <c r="O11" s="77">
        <v>0</v>
      </c>
      <c r="P11" s="85">
        <f t="shared" si="0"/>
        <v>52</v>
      </c>
    </row>
    <row r="12" spans="1:16" ht="30" customHeight="1" outlineLevel="1">
      <c r="A12" s="10"/>
      <c r="B12" s="22"/>
      <c r="C12" s="32"/>
      <c r="D12" s="39"/>
      <c r="E12" s="45"/>
      <c r="F12" s="22"/>
      <c r="G12" s="32"/>
      <c r="H12" s="39"/>
      <c r="I12" s="32"/>
      <c r="J12" s="45"/>
      <c r="K12" s="61" t="s">
        <v>38</v>
      </c>
      <c r="L12" s="66" t="s">
        <v>30</v>
      </c>
      <c r="M12" s="70">
        <v>490</v>
      </c>
      <c r="N12" s="66" t="s">
        <v>44</v>
      </c>
      <c r="O12" s="78">
        <v>245</v>
      </c>
      <c r="P12" s="86">
        <f t="shared" si="0"/>
        <v>245</v>
      </c>
    </row>
    <row r="13" spans="1:16" ht="30" customHeight="1">
      <c r="A13" s="11">
        <v>1</v>
      </c>
      <c r="B13" s="23"/>
      <c r="C13" s="33"/>
      <c r="D13" s="33"/>
      <c r="E13" s="46"/>
      <c r="F13" s="23"/>
      <c r="G13" s="33"/>
      <c r="H13" s="33"/>
      <c r="I13" s="33"/>
      <c r="J13" s="54"/>
      <c r="K13" s="60"/>
      <c r="L13" s="33"/>
      <c r="M13" s="69"/>
      <c r="N13" s="33"/>
      <c r="O13" s="77"/>
      <c r="P13" s="85">
        <f t="shared" si="0"/>
        <v>0</v>
      </c>
    </row>
    <row r="14" spans="1:16" ht="30" customHeight="1">
      <c r="A14" s="12">
        <v>2</v>
      </c>
      <c r="B14" s="24"/>
      <c r="C14" s="34"/>
      <c r="D14" s="34"/>
      <c r="E14" s="47"/>
      <c r="F14" s="24"/>
      <c r="G14" s="34"/>
      <c r="H14" s="34"/>
      <c r="I14" s="34"/>
      <c r="J14" s="55"/>
      <c r="K14" s="62"/>
      <c r="L14" s="34"/>
      <c r="M14" s="71"/>
      <c r="N14" s="34"/>
      <c r="O14" s="79"/>
      <c r="P14" s="87">
        <f t="shared" si="0"/>
        <v>0</v>
      </c>
    </row>
    <row r="15" spans="1:16" ht="30" customHeight="1">
      <c r="A15" s="11">
        <v>3</v>
      </c>
      <c r="B15" s="24"/>
      <c r="C15" s="34"/>
      <c r="D15" s="34"/>
      <c r="E15" s="47"/>
      <c r="F15" s="24"/>
      <c r="G15" s="34"/>
      <c r="H15" s="34"/>
      <c r="I15" s="34"/>
      <c r="J15" s="55"/>
      <c r="K15" s="62"/>
      <c r="L15" s="34"/>
      <c r="M15" s="71"/>
      <c r="N15" s="34"/>
      <c r="O15" s="79"/>
      <c r="P15" s="87">
        <f t="shared" si="0"/>
        <v>0</v>
      </c>
    </row>
    <row r="16" spans="1:16" ht="30" customHeight="1">
      <c r="A16" s="12">
        <v>4</v>
      </c>
      <c r="B16" s="25"/>
      <c r="C16" s="35"/>
      <c r="D16" s="35"/>
      <c r="E16" s="48"/>
      <c r="F16" s="25"/>
      <c r="G16" s="35"/>
      <c r="H16" s="35"/>
      <c r="I16" s="35"/>
      <c r="J16" s="56"/>
      <c r="K16" s="63"/>
      <c r="L16" s="35"/>
      <c r="M16" s="72"/>
      <c r="N16" s="35"/>
      <c r="O16" s="80"/>
      <c r="P16" s="88">
        <f t="shared" si="0"/>
        <v>0</v>
      </c>
    </row>
    <row r="17" spans="1:16" ht="30" customHeight="1">
      <c r="A17" s="11">
        <v>5</v>
      </c>
      <c r="B17" s="24"/>
      <c r="C17" s="34"/>
      <c r="D17" s="34"/>
      <c r="E17" s="47"/>
      <c r="F17" s="24"/>
      <c r="G17" s="34"/>
      <c r="H17" s="34"/>
      <c r="I17" s="34"/>
      <c r="J17" s="55"/>
      <c r="K17" s="62"/>
      <c r="L17" s="34"/>
      <c r="M17" s="71"/>
      <c r="N17" s="34"/>
      <c r="O17" s="79"/>
      <c r="P17" s="87">
        <f t="shared" si="0"/>
        <v>0</v>
      </c>
    </row>
    <row r="18" spans="1:16" ht="30" customHeight="1">
      <c r="A18" s="12">
        <v>6</v>
      </c>
      <c r="B18" s="24"/>
      <c r="C18" s="34"/>
      <c r="D18" s="34"/>
      <c r="E18" s="47"/>
      <c r="F18" s="24"/>
      <c r="G18" s="34"/>
      <c r="H18" s="34"/>
      <c r="I18" s="34"/>
      <c r="J18" s="55"/>
      <c r="K18" s="62"/>
      <c r="L18" s="34"/>
      <c r="M18" s="71"/>
      <c r="N18" s="34"/>
      <c r="O18" s="79"/>
      <c r="P18" s="87">
        <f t="shared" si="0"/>
        <v>0</v>
      </c>
    </row>
    <row r="19" spans="1:16" ht="30" customHeight="1">
      <c r="A19" s="13">
        <v>7</v>
      </c>
      <c r="B19" s="26"/>
      <c r="C19" s="36"/>
      <c r="D19" s="36"/>
      <c r="E19" s="49"/>
      <c r="F19" s="26"/>
      <c r="G19" s="36"/>
      <c r="H19" s="36"/>
      <c r="I19" s="36"/>
      <c r="J19" s="57"/>
      <c r="K19" s="64"/>
      <c r="L19" s="36"/>
      <c r="M19" s="73"/>
      <c r="N19" s="36"/>
      <c r="O19" s="81"/>
      <c r="P19" s="89">
        <f t="shared" si="0"/>
        <v>0</v>
      </c>
    </row>
    <row r="20" spans="1:16" ht="20.100000000000001" customHeight="1">
      <c r="A20" s="14" t="s">
        <v>79</v>
      </c>
      <c r="B20" s="14"/>
      <c r="C20" s="14"/>
      <c r="D20" s="14"/>
      <c r="E20" s="14"/>
      <c r="F20" s="14"/>
      <c r="G20" s="14"/>
      <c r="H20" s="14"/>
      <c r="I20" s="14"/>
      <c r="J20" s="14"/>
      <c r="K20" s="3"/>
      <c r="L20" s="3"/>
      <c r="M20" s="3"/>
      <c r="N20" s="3"/>
      <c r="O20" s="3"/>
      <c r="P20" s="90">
        <f>SUM(P13:P19)</f>
        <v>0</v>
      </c>
    </row>
    <row r="21" spans="1:16" ht="20.100000000000001" customHeight="1">
      <c r="A21" s="15" t="s">
        <v>56</v>
      </c>
      <c r="B21" s="15"/>
      <c r="C21" s="15"/>
      <c r="D21" s="15"/>
      <c r="E21" s="15"/>
      <c r="F21" s="15"/>
      <c r="G21" s="15"/>
      <c r="H21" s="15"/>
      <c r="I21" s="15"/>
      <c r="J21" s="58"/>
      <c r="K21" s="3"/>
      <c r="L21" s="3"/>
      <c r="M21" s="3"/>
      <c r="N21" s="3"/>
      <c r="O21" s="3"/>
      <c r="P21" s="3"/>
    </row>
    <row r="22" spans="1:16" ht="20.100000000000001" customHeight="1"/>
  </sheetData>
  <mergeCells count="26">
    <mergeCell ref="B7:E7"/>
    <mergeCell ref="F7:J7"/>
    <mergeCell ref="K7:P7"/>
    <mergeCell ref="K8:M8"/>
    <mergeCell ref="N8:O8"/>
    <mergeCell ref="A7:A9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P8:P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J10:J12"/>
  </mergeCells>
  <phoneticPr fontId="2"/>
  <dataValidations count="1">
    <dataValidation type="list" allowBlank="1" showDropDown="0" showInputMessage="1" showErrorMessage="1" sqref="J13:J19">
      <formula1>#REF!</formula1>
    </dataValidation>
  </dataValidations>
  <printOptions horizontalCentered="1"/>
  <pageMargins left="0.39370078740157483" right="0.39370078740157483" top="0.39370078740157483" bottom="0.39370078740157483" header="0.39370078740157483" footer="0.39370078740157483"/>
  <pageSetup paperSize="9" scale="74" fitToWidth="1" fitToHeight="1" orientation="landscape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FF00"/>
    <pageSetUpPr fitToPage="1"/>
  </sheetPr>
  <dimension ref="A2:F44"/>
  <sheetViews>
    <sheetView showGridLines="0" view="pageBreakPreview" zoomScaleSheetLayoutView="100" workbookViewId="0">
      <selection activeCell="I15" sqref="I15"/>
    </sheetView>
  </sheetViews>
  <sheetFormatPr defaultColWidth="9" defaultRowHeight="13.2"/>
  <cols>
    <col min="1" max="1" width="30.625" style="91" customWidth="1"/>
    <col min="2" max="4" width="13" style="91" customWidth="1"/>
    <col min="5" max="5" width="45.75" style="91" customWidth="1"/>
    <col min="6" max="6" width="11.875" style="91" bestFit="1" customWidth="1"/>
    <col min="7" max="16384" width="9" style="91"/>
  </cols>
  <sheetData>
    <row r="2" spans="1:5">
      <c r="A2" s="92" t="s">
        <v>81</v>
      </c>
      <c r="B2" s="92"/>
      <c r="C2" s="92"/>
      <c r="D2" s="92"/>
      <c r="E2" s="92"/>
    </row>
    <row r="3" spans="1:5" ht="26.4">
      <c r="A3" s="92"/>
      <c r="B3" s="92"/>
      <c r="C3" s="92"/>
      <c r="D3" s="92"/>
      <c r="E3" s="92"/>
    </row>
    <row r="5" spans="1:5">
      <c r="E5" s="132" t="s">
        <v>69</v>
      </c>
    </row>
    <row r="6" spans="1:5">
      <c r="A6" s="91" t="s">
        <v>35</v>
      </c>
    </row>
    <row r="7" spans="1:5" ht="17.100000000000001" customHeight="1">
      <c r="A7" s="93" t="s">
        <v>36</v>
      </c>
      <c r="B7" s="109" t="s">
        <v>5</v>
      </c>
      <c r="C7" s="119" t="s">
        <v>66</v>
      </c>
      <c r="D7" s="119" t="s">
        <v>68</v>
      </c>
      <c r="E7" s="119" t="s">
        <v>67</v>
      </c>
    </row>
    <row r="8" spans="1:5" ht="17.100000000000001" customHeight="1">
      <c r="A8" s="94"/>
      <c r="B8" s="110" t="s">
        <v>64</v>
      </c>
      <c r="C8" s="110" t="s">
        <v>64</v>
      </c>
      <c r="D8" s="110" t="s">
        <v>64</v>
      </c>
      <c r="E8" s="133"/>
    </row>
    <row r="9" spans="1:5" ht="17.100000000000001" customHeight="1">
      <c r="A9" s="95" t="s">
        <v>48</v>
      </c>
      <c r="B9" s="111"/>
      <c r="C9" s="110"/>
      <c r="D9" s="110"/>
      <c r="E9" s="134"/>
    </row>
    <row r="10" spans="1:5" ht="17.100000000000001" customHeight="1">
      <c r="A10" s="95" t="s">
        <v>49</v>
      </c>
      <c r="B10" s="111"/>
      <c r="C10" s="110"/>
      <c r="D10" s="110"/>
      <c r="E10" s="134"/>
    </row>
    <row r="11" spans="1:5" ht="17.100000000000001" customHeight="1">
      <c r="A11" s="95" t="s">
        <v>51</v>
      </c>
      <c r="B11" s="111"/>
      <c r="C11" s="110"/>
      <c r="D11" s="110"/>
      <c r="E11" s="134"/>
    </row>
    <row r="12" spans="1:5" ht="17.100000000000001" customHeight="1">
      <c r="A12" s="95" t="s">
        <v>52</v>
      </c>
      <c r="B12" s="111"/>
      <c r="C12" s="110"/>
      <c r="D12" s="110"/>
      <c r="E12" s="134"/>
    </row>
    <row r="13" spans="1:5" ht="17.100000000000001" customHeight="1">
      <c r="A13" s="95" t="s">
        <v>53</v>
      </c>
      <c r="B13" s="111"/>
      <c r="C13" s="110"/>
      <c r="D13" s="110"/>
      <c r="E13" s="134"/>
    </row>
    <row r="14" spans="1:5" ht="17.100000000000001" customHeight="1">
      <c r="A14" s="95" t="s">
        <v>9</v>
      </c>
      <c r="B14" s="111"/>
      <c r="C14" s="110"/>
      <c r="D14" s="110"/>
      <c r="E14" s="134"/>
    </row>
    <row r="15" spans="1:5" ht="17.100000000000001" customHeight="1">
      <c r="A15" s="95" t="s">
        <v>32</v>
      </c>
      <c r="B15" s="111"/>
      <c r="C15" s="110"/>
      <c r="D15" s="110"/>
      <c r="E15" s="134"/>
    </row>
    <row r="16" spans="1:5" ht="17.100000000000001" customHeight="1">
      <c r="A16" s="95" t="s">
        <v>54</v>
      </c>
      <c r="B16" s="111"/>
      <c r="C16" s="110"/>
      <c r="D16" s="110"/>
      <c r="E16" s="134"/>
    </row>
    <row r="17" spans="1:5" ht="17.100000000000001" customHeight="1">
      <c r="A17" s="95" t="s">
        <v>55</v>
      </c>
      <c r="B17" s="111"/>
      <c r="C17" s="110"/>
      <c r="D17" s="110"/>
      <c r="E17" s="134"/>
    </row>
    <row r="18" spans="1:5" ht="17.100000000000001" customHeight="1">
      <c r="A18" s="95" t="s">
        <v>45</v>
      </c>
      <c r="B18" s="111"/>
      <c r="C18" s="110"/>
      <c r="D18" s="110"/>
      <c r="E18" s="134"/>
    </row>
    <row r="19" spans="1:5" ht="17.100000000000001" customHeight="1">
      <c r="A19" s="95" t="s">
        <v>57</v>
      </c>
      <c r="B19" s="111"/>
      <c r="C19" s="110"/>
      <c r="D19" s="110"/>
      <c r="E19" s="134"/>
    </row>
    <row r="20" spans="1:5" ht="17.100000000000001" customHeight="1">
      <c r="A20" s="95" t="s">
        <v>58</v>
      </c>
      <c r="B20" s="111"/>
      <c r="C20" s="110"/>
      <c r="D20" s="110"/>
      <c r="E20" s="134"/>
    </row>
    <row r="21" spans="1:5" ht="17.100000000000001" customHeight="1">
      <c r="A21" s="95" t="s">
        <v>27</v>
      </c>
      <c r="B21" s="111"/>
      <c r="C21" s="110"/>
      <c r="D21" s="110"/>
      <c r="E21" s="134"/>
    </row>
    <row r="22" spans="1:5" ht="17.100000000000001" customHeight="1">
      <c r="A22" s="95" t="s">
        <v>59</v>
      </c>
      <c r="B22" s="111"/>
      <c r="C22" s="110"/>
      <c r="D22" s="110"/>
      <c r="E22" s="134"/>
    </row>
    <row r="23" spans="1:5" ht="17.100000000000001" customHeight="1">
      <c r="A23" s="96" t="s">
        <v>31</v>
      </c>
      <c r="B23" s="112"/>
      <c r="C23" s="110"/>
      <c r="D23" s="110"/>
      <c r="E23" s="135"/>
    </row>
    <row r="24" spans="1:5" ht="17.100000000000001" customHeight="1">
      <c r="A24" s="97" t="s">
        <v>60</v>
      </c>
      <c r="B24" s="113">
        <f>SUM(B9:B23)</f>
        <v>0</v>
      </c>
      <c r="C24" s="120">
        <f>'[1]（様式３）基準額算出調書（入力不要）'!L6</f>
        <v>0</v>
      </c>
      <c r="D24" s="126">
        <f>MIN(B24,C24)</f>
        <v>0</v>
      </c>
      <c r="E24" s="136"/>
    </row>
    <row r="25" spans="1:5" ht="17.100000000000001" customHeight="1">
      <c r="A25" s="98" t="s">
        <v>46</v>
      </c>
      <c r="B25" s="114"/>
      <c r="C25" s="110"/>
      <c r="D25" s="110"/>
      <c r="E25" s="137"/>
    </row>
    <row r="26" spans="1:5" ht="17.100000000000001" customHeight="1">
      <c r="A26" s="99"/>
      <c r="B26" s="112"/>
      <c r="C26" s="116"/>
      <c r="D26" s="116"/>
      <c r="E26" s="135"/>
    </row>
    <row r="27" spans="1:5" ht="17.100000000000001" customHeight="1">
      <c r="A27" s="97" t="s">
        <v>60</v>
      </c>
      <c r="B27" s="115">
        <f>SUM(B26)</f>
        <v>0</v>
      </c>
      <c r="C27" s="115"/>
      <c r="D27" s="115"/>
      <c r="E27" s="138"/>
    </row>
    <row r="28" spans="1:5" ht="17.100000000000001" customHeight="1">
      <c r="A28" s="97" t="s">
        <v>61</v>
      </c>
      <c r="B28" s="116">
        <f>SUM(B24,B27)</f>
        <v>0</v>
      </c>
      <c r="C28" s="116"/>
      <c r="D28" s="116"/>
      <c r="E28" s="139"/>
    </row>
    <row r="29" spans="1:5" ht="17.100000000000001" customHeight="1">
      <c r="A29" s="100"/>
      <c r="B29" s="117"/>
      <c r="C29" s="117"/>
      <c r="D29" s="117"/>
      <c r="E29" s="140"/>
    </row>
    <row r="30" spans="1:5" ht="17.100000000000001" customHeight="1">
      <c r="A30" s="101" t="s">
        <v>22</v>
      </c>
      <c r="B30" s="117"/>
      <c r="C30" s="117"/>
      <c r="D30" s="117"/>
      <c r="E30" s="140"/>
    </row>
    <row r="31" spans="1:5" ht="17.100000000000001" customHeight="1">
      <c r="A31" s="102" t="s">
        <v>36</v>
      </c>
      <c r="B31" s="118" t="s">
        <v>65</v>
      </c>
      <c r="C31" s="121" t="s">
        <v>67</v>
      </c>
      <c r="D31" s="127"/>
      <c r="E31" s="141"/>
    </row>
    <row r="32" spans="1:5" ht="17.100000000000001" customHeight="1">
      <c r="A32" s="102"/>
      <c r="B32" s="114" t="s">
        <v>64</v>
      </c>
      <c r="C32" s="122"/>
      <c r="D32" s="128"/>
      <c r="E32" s="142"/>
    </row>
    <row r="33" spans="1:6" ht="17.100000000000001" customHeight="1">
      <c r="A33" s="103" t="s">
        <v>39</v>
      </c>
      <c r="B33" s="111"/>
      <c r="C33" s="123"/>
      <c r="D33" s="129"/>
      <c r="E33" s="143"/>
    </row>
    <row r="34" spans="1:6" ht="17.100000000000001" customHeight="1">
      <c r="A34" s="104" t="s">
        <v>62</v>
      </c>
      <c r="B34" s="112"/>
      <c r="C34" s="124"/>
      <c r="D34" s="130"/>
      <c r="E34" s="144"/>
    </row>
    <row r="35" spans="1:6" ht="17.100000000000001" customHeight="1">
      <c r="A35" s="105" t="s">
        <v>60</v>
      </c>
      <c r="B35" s="116">
        <f>SUM(B33:B34)</f>
        <v>0</v>
      </c>
      <c r="C35" s="125"/>
      <c r="D35" s="131"/>
      <c r="E35" s="145"/>
    </row>
    <row r="36" spans="1:6" ht="17.100000000000001" customHeight="1">
      <c r="A36" s="100"/>
      <c r="B36" s="117"/>
      <c r="C36" s="117"/>
      <c r="D36" s="117"/>
      <c r="E36" s="117"/>
    </row>
    <row r="37" spans="1:6" ht="17.100000000000001" customHeight="1">
      <c r="A37" s="106" t="s">
        <v>76</v>
      </c>
      <c r="B37" s="117"/>
      <c r="C37" s="117"/>
      <c r="D37" s="117"/>
      <c r="E37" s="117"/>
      <c r="F37" s="146"/>
    </row>
    <row r="38" spans="1:6" ht="17.100000000000001" customHeight="1">
      <c r="A38" s="107" t="str">
        <f>IF(B28-B35=0,"",IF(B28-B35&gt;0,"申請可","申請不可"))</f>
        <v/>
      </c>
      <c r="B38" s="117"/>
      <c r="C38" s="117"/>
      <c r="D38" s="117"/>
      <c r="E38" s="117"/>
      <c r="F38" s="146"/>
    </row>
    <row r="39" spans="1:6" ht="17.100000000000001" customHeight="1">
      <c r="A39" s="100"/>
      <c r="B39" s="117"/>
      <c r="C39" s="117"/>
      <c r="D39" s="117"/>
      <c r="E39" s="140"/>
      <c r="F39" s="147"/>
    </row>
    <row r="40" spans="1:6">
      <c r="A40" s="91" t="s">
        <v>2</v>
      </c>
      <c r="F40" s="147"/>
    </row>
    <row r="41" spans="1:6">
      <c r="A41" s="91" t="s">
        <v>50</v>
      </c>
      <c r="F41" s="147"/>
    </row>
    <row r="42" spans="1:6">
      <c r="A42" s="91" t="s">
        <v>47</v>
      </c>
      <c r="F42" s="147"/>
    </row>
    <row r="43" spans="1:6">
      <c r="A43" s="91" t="s">
        <v>42</v>
      </c>
      <c r="F43" s="147"/>
    </row>
    <row r="44" spans="1:6">
      <c r="A44" s="108" t="s">
        <v>63</v>
      </c>
      <c r="B44" s="108"/>
      <c r="C44" s="108"/>
      <c r="D44" s="108"/>
      <c r="E44" s="108"/>
      <c r="F44" s="147"/>
    </row>
  </sheetData>
  <mergeCells count="4">
    <mergeCell ref="C32:E32"/>
    <mergeCell ref="C33:E33"/>
    <mergeCell ref="C34:E34"/>
    <mergeCell ref="A2:E3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76" fitToWidth="1" fitToHeight="0" orientation="portrait" usePrinterDefaults="1" blackAndWhite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FF00"/>
    <pageSetUpPr fitToPage="1"/>
  </sheetPr>
  <dimension ref="B3:L11"/>
  <sheetViews>
    <sheetView showGridLines="0" view="pageBreakPreview" zoomScaleSheetLayoutView="100" workbookViewId="0">
      <selection activeCell="O14" sqref="O14"/>
    </sheetView>
  </sheetViews>
  <sheetFormatPr defaultColWidth="9" defaultRowHeight="13.2"/>
  <cols>
    <col min="1" max="1" width="2.5" style="1" customWidth="1"/>
    <col min="2" max="2" width="17.25" style="91" bestFit="1" customWidth="1"/>
    <col min="3" max="3" width="4.625" style="91" customWidth="1"/>
    <col min="4" max="4" width="11.25" style="91" customWidth="1"/>
    <col min="5" max="5" width="7.875" style="91" customWidth="1"/>
    <col min="6" max="6" width="10.375" style="91" customWidth="1"/>
    <col min="7" max="7" width="9" style="91"/>
    <col min="8" max="8" width="3.375" style="91" customWidth="1"/>
    <col min="9" max="9" width="11" style="91" customWidth="1"/>
    <col min="10" max="10" width="2.5" style="91" customWidth="1"/>
    <col min="11" max="11" width="3.375" style="91" customWidth="1"/>
    <col min="12" max="12" width="12.375" style="91" customWidth="1"/>
    <col min="13" max="13" width="7.25" style="1" customWidth="1"/>
    <col min="14" max="14" width="17.125" style="1" customWidth="1"/>
    <col min="15" max="16384" width="9" style="1"/>
  </cols>
  <sheetData>
    <row r="3" spans="2:12">
      <c r="B3" s="148" t="s">
        <v>82</v>
      </c>
    </row>
    <row r="4" spans="2:12">
      <c r="B4" s="148"/>
    </row>
    <row r="5" spans="2:12">
      <c r="B5" s="93" t="s">
        <v>12</v>
      </c>
      <c r="C5" s="152"/>
      <c r="D5" s="152"/>
      <c r="E5" s="152"/>
      <c r="F5" s="152"/>
      <c r="G5" s="152"/>
      <c r="H5" s="152"/>
      <c r="I5" s="152"/>
      <c r="J5" s="152"/>
      <c r="K5" s="152"/>
      <c r="L5" s="119"/>
    </row>
    <row r="6" spans="2:12" ht="13.5" customHeight="1">
      <c r="B6" s="149" t="s">
        <v>70</v>
      </c>
      <c r="C6" s="153"/>
      <c r="D6" s="153"/>
      <c r="E6" s="153"/>
      <c r="F6" s="140"/>
      <c r="G6" s="140"/>
      <c r="H6" s="140"/>
      <c r="I6" s="140"/>
      <c r="J6" s="140"/>
      <c r="K6" s="140"/>
      <c r="L6" s="158" t="str">
        <f>IFERROR((F9),"")</f>
        <v>0</v>
      </c>
    </row>
    <row r="7" spans="2:12">
      <c r="B7" s="103"/>
      <c r="C7" s="154"/>
      <c r="D7" s="154"/>
      <c r="E7" s="154"/>
      <c r="F7" s="154"/>
      <c r="G7" s="154"/>
      <c r="H7" s="154"/>
      <c r="I7" s="154"/>
      <c r="J7" s="154"/>
      <c r="K7" s="154"/>
      <c r="L7" s="159"/>
    </row>
    <row r="8" spans="2:12">
      <c r="B8" s="103"/>
      <c r="C8" s="154"/>
      <c r="D8" s="140" t="s">
        <v>23</v>
      </c>
      <c r="E8" s="154"/>
      <c r="F8" s="154"/>
      <c r="G8" s="154"/>
      <c r="H8" s="154"/>
      <c r="I8" s="154"/>
      <c r="J8" s="154"/>
      <c r="K8" s="154"/>
      <c r="L8" s="159"/>
    </row>
    <row r="9" spans="2:12">
      <c r="B9" s="150" t="s">
        <v>71</v>
      </c>
      <c r="C9" s="154" t="s">
        <v>72</v>
      </c>
      <c r="D9" s="156"/>
      <c r="E9" s="157" t="s">
        <v>73</v>
      </c>
      <c r="F9" s="154" t="str">
        <f>IF(D9="","0",B9*D9)</f>
        <v>0</v>
      </c>
      <c r="G9" s="154"/>
      <c r="H9" s="154"/>
      <c r="I9" s="154"/>
      <c r="J9" s="154"/>
      <c r="K9" s="154"/>
      <c r="L9" s="159"/>
    </row>
    <row r="10" spans="2:12">
      <c r="B10" s="103"/>
      <c r="C10" s="154"/>
      <c r="D10" s="154"/>
      <c r="E10" s="154"/>
      <c r="F10" s="154"/>
      <c r="G10" s="154"/>
      <c r="H10" s="154"/>
      <c r="I10" s="154"/>
      <c r="J10" s="154"/>
      <c r="K10" s="154"/>
      <c r="L10" s="159"/>
    </row>
    <row r="11" spans="2:12">
      <c r="B11" s="151"/>
      <c r="C11" s="155"/>
      <c r="D11" s="155"/>
      <c r="E11" s="155"/>
      <c r="F11" s="155"/>
      <c r="G11" s="155"/>
      <c r="H11" s="155"/>
      <c r="I11" s="155"/>
      <c r="J11" s="155"/>
      <c r="K11" s="155"/>
      <c r="L11" s="160"/>
    </row>
  </sheetData>
  <mergeCells count="2">
    <mergeCell ref="B5:L5"/>
    <mergeCell ref="B6:E6"/>
  </mergeCells>
  <phoneticPr fontId="2"/>
  <pageMargins left="0.70866141732283472" right="0.70866141732283472" top="0.74803149606299213" bottom="0.74803149606299213" header="0.31496062992125984" footer="0.31496062992125984"/>
  <pageSetup paperSize="9" fitToWidth="1" fitToHeight="0" orientation="landscape" usePrinterDefaults="1" blackAndWhite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派遣元医療機関支援事業実施計画（様式２－１）</vt:lpstr>
      <vt:lpstr>派遣元医療機関支援事業所要額明細書（様式２－２）</vt:lpstr>
      <vt:lpstr>派遣元医療機関支援事業基準額算出調書（様式２－３）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508924</dc:creator>
  <cp:lastModifiedBy>白井 優</cp:lastModifiedBy>
  <dcterms:created xsi:type="dcterms:W3CDTF">2026-04-08T09:30:31Z</dcterms:created>
  <dcterms:modified xsi:type="dcterms:W3CDTF">2026-07-24T05:13:31Z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2026-07-24T05:13:31Z</vt:filetime>
  </property>
</Properties>
</file>