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130障害者支援課\　14自立・就労Ｇ\自立支援医療\01 育成・更生医療\A01 指定手続き\02 指定\R8\R8.8.1\"/>
    </mc:Choice>
  </mc:AlternateContent>
  <xr:revisionPtr revIDLastSave="0" documentId="13_ncr:1_{C1D71C2C-9482-4E75-8FB1-FC8BBAA42F3B}" xr6:coauthVersionLast="47" xr6:coauthVersionMax="47" xr10:uidLastSave="{00000000-0000-0000-0000-000000000000}"/>
  <bookViews>
    <workbookView xWindow="-120" yWindow="-120" windowWidth="29040" windowHeight="15720" tabRatio="587" xr2:uid="{00000000-000D-0000-FFFF-FFFF00000000}"/>
  </bookViews>
  <sheets>
    <sheet name="医療機関 " sheetId="5" r:id="rId1"/>
    <sheet name="薬局" sheetId="6" r:id="rId2"/>
    <sheet name="訪問看護" sheetId="7" r:id="rId3"/>
  </sheets>
  <definedNames>
    <definedName name="_xlnm._FilterDatabase" localSheetId="0" hidden="1">'医療機関 '!$A$2:$J$92</definedName>
    <definedName name="_xlnm._FilterDatabase" localSheetId="2" hidden="1">訪問看護!$A$2:$I$70</definedName>
    <definedName name="_xlnm._FilterDatabase" localSheetId="1" hidden="1">薬局!$A$2:$I$401</definedName>
    <definedName name="_xlnm.Print_Area" localSheetId="0">'医療機関 '!$A$1:$J$92</definedName>
    <definedName name="_xlnm.Print_Titles" localSheetId="0">'医療機関 '!$1:$2</definedName>
    <definedName name="_xlnm.Print_Titles" localSheetId="1">薬局!$1:$2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8" i="6" l="1"/>
  <c r="H62" i="7"/>
  <c r="H21" i="7"/>
  <c r="H373" i="6"/>
  <c r="H298" i="6"/>
  <c r="H212" i="6"/>
  <c r="H194" i="6"/>
  <c r="H193" i="6"/>
  <c r="H128" i="6"/>
  <c r="H56" i="7"/>
  <c r="H10" i="7"/>
  <c r="H364" i="6"/>
  <c r="H233" i="6"/>
  <c r="H127" i="6"/>
  <c r="H247" i="6"/>
  <c r="H245" i="6"/>
  <c r="H246" i="6"/>
  <c r="H248" i="6"/>
  <c r="H249" i="6"/>
  <c r="H250" i="6"/>
  <c r="H34" i="6"/>
  <c r="H69" i="7"/>
  <c r="H64" i="7"/>
  <c r="H61" i="7"/>
  <c r="H59" i="7"/>
  <c r="H57" i="7"/>
  <c r="H54" i="7"/>
  <c r="H52" i="7"/>
  <c r="H50" i="7"/>
  <c r="H47" i="7"/>
  <c r="H46" i="7"/>
  <c r="H45" i="7"/>
  <c r="H44" i="7"/>
  <c r="H42" i="7"/>
  <c r="H36" i="7"/>
  <c r="H35" i="7"/>
  <c r="H34" i="7"/>
  <c r="H33" i="7"/>
  <c r="H32" i="7"/>
  <c r="H31" i="7"/>
  <c r="H30" i="7"/>
  <c r="H25" i="7"/>
  <c r="H23" i="7"/>
  <c r="H20" i="7"/>
  <c r="H19" i="7"/>
  <c r="H17" i="7"/>
  <c r="H15" i="7"/>
  <c r="H14" i="7"/>
  <c r="H11" i="7"/>
  <c r="H8" i="7"/>
  <c r="H7" i="7"/>
  <c r="H5" i="7"/>
  <c r="H4" i="7"/>
  <c r="A1" i="7"/>
  <c r="H401" i="6"/>
  <c r="H398" i="6"/>
  <c r="H396" i="6"/>
  <c r="H390" i="6"/>
  <c r="H389" i="6"/>
  <c r="H388" i="6"/>
  <c r="H387" i="6"/>
  <c r="H386" i="6"/>
  <c r="H385" i="6"/>
  <c r="H384" i="6"/>
  <c r="H381" i="6"/>
  <c r="H380" i="6"/>
  <c r="H379" i="6"/>
  <c r="H377" i="6"/>
  <c r="H376" i="6"/>
  <c r="H372" i="6"/>
  <c r="H371" i="6"/>
  <c r="H370" i="6"/>
  <c r="H369" i="6"/>
  <c r="H368" i="6"/>
  <c r="H367" i="6"/>
  <c r="H366" i="6"/>
  <c r="H362" i="6"/>
  <c r="H361" i="6"/>
  <c r="H360" i="6"/>
  <c r="H359" i="6"/>
  <c r="H358" i="6"/>
  <c r="H357" i="6"/>
  <c r="H356" i="6"/>
  <c r="H354" i="6"/>
  <c r="H353" i="6"/>
  <c r="H349" i="6"/>
  <c r="H348" i="6"/>
  <c r="H347" i="6"/>
  <c r="H345" i="6"/>
  <c r="H344" i="6"/>
  <c r="H343" i="6"/>
  <c r="H342" i="6"/>
  <c r="H341" i="6"/>
  <c r="H340" i="6"/>
  <c r="H339" i="6"/>
  <c r="H338" i="6"/>
  <c r="H337" i="6"/>
  <c r="H336" i="6"/>
  <c r="H335" i="6"/>
  <c r="H334" i="6"/>
  <c r="H333" i="6"/>
  <c r="H331" i="6"/>
  <c r="H330" i="6"/>
  <c r="H329" i="6"/>
  <c r="H328" i="6"/>
  <c r="H327" i="6"/>
  <c r="H325" i="6"/>
  <c r="H321" i="6"/>
  <c r="H320" i="6"/>
  <c r="H319" i="6"/>
  <c r="H318" i="6"/>
  <c r="H317" i="6"/>
  <c r="H316" i="6"/>
  <c r="H315" i="6"/>
  <c r="H314" i="6"/>
  <c r="H313" i="6"/>
  <c r="H312" i="6"/>
  <c r="H310" i="6"/>
  <c r="H309" i="6"/>
  <c r="H308" i="6"/>
  <c r="H307" i="6"/>
  <c r="H302" i="6"/>
  <c r="H301" i="6"/>
  <c r="H300" i="6"/>
  <c r="H299" i="6"/>
  <c r="H297" i="6"/>
  <c r="H295" i="6"/>
  <c r="H294" i="6"/>
  <c r="H293" i="6"/>
  <c r="H292" i="6"/>
  <c r="H291" i="6"/>
  <c r="H290" i="6"/>
  <c r="H289" i="6"/>
  <c r="H288" i="6"/>
  <c r="H287" i="6"/>
  <c r="H286" i="6"/>
  <c r="H285" i="6"/>
  <c r="H284" i="6"/>
  <c r="H283" i="6"/>
  <c r="H282" i="6"/>
  <c r="H281" i="6"/>
  <c r="H279" i="6"/>
  <c r="H278" i="6"/>
  <c r="H277" i="6"/>
  <c r="H275" i="6"/>
  <c r="H274" i="6"/>
  <c r="H273" i="6"/>
  <c r="H272" i="6"/>
  <c r="H271" i="6"/>
  <c r="H270" i="6"/>
  <c r="H269" i="6"/>
  <c r="H268" i="6"/>
  <c r="H266" i="6"/>
  <c r="H264" i="6"/>
  <c r="H263" i="6"/>
  <c r="H261" i="6"/>
  <c r="H254" i="6"/>
  <c r="H253" i="6"/>
  <c r="H252" i="6"/>
  <c r="H251" i="6"/>
  <c r="H244" i="6"/>
  <c r="H243" i="6"/>
  <c r="H242" i="6"/>
  <c r="H240" i="6"/>
  <c r="H239" i="6"/>
  <c r="H235" i="6"/>
  <c r="H234" i="6"/>
  <c r="H232" i="6"/>
  <c r="H231" i="6"/>
  <c r="H230" i="6"/>
  <c r="H229" i="6"/>
  <c r="H228" i="6"/>
  <c r="H226" i="6"/>
  <c r="H225" i="6"/>
  <c r="H224" i="6"/>
  <c r="H223" i="6"/>
  <c r="H222" i="6"/>
  <c r="H221" i="6"/>
  <c r="H220" i="6"/>
  <c r="H219" i="6"/>
  <c r="H218" i="6"/>
  <c r="H217" i="6"/>
  <c r="H216" i="6"/>
  <c r="H215" i="6"/>
  <c r="H214" i="6"/>
  <c r="H213" i="6"/>
  <c r="H211" i="6"/>
  <c r="H210" i="6"/>
  <c r="H209" i="6"/>
  <c r="H208" i="6"/>
  <c r="H207" i="6"/>
  <c r="H206" i="6"/>
  <c r="H205" i="6"/>
  <c r="H204" i="6"/>
  <c r="H203" i="6"/>
  <c r="H202" i="6"/>
  <c r="H201" i="6"/>
  <c r="H200" i="6"/>
  <c r="H199" i="6"/>
  <c r="H198" i="6"/>
  <c r="H197" i="6"/>
  <c r="H192" i="6"/>
  <c r="H191" i="6"/>
  <c r="H190" i="6"/>
  <c r="H186" i="6"/>
  <c r="H185" i="6"/>
  <c r="H184" i="6"/>
  <c r="H183" i="6"/>
  <c r="H182" i="6"/>
  <c r="H181" i="6"/>
  <c r="H179" i="6"/>
  <c r="H178" i="6"/>
  <c r="H177" i="6"/>
  <c r="H176" i="6"/>
  <c r="H175" i="6"/>
  <c r="H173" i="6"/>
  <c r="H172" i="6"/>
  <c r="H168" i="6"/>
  <c r="H167" i="6"/>
  <c r="H165" i="6"/>
  <c r="H164" i="6"/>
  <c r="H163" i="6"/>
  <c r="H161" i="6"/>
  <c r="H160" i="6"/>
  <c r="H159" i="6"/>
  <c r="H158" i="6"/>
  <c r="H156" i="6"/>
  <c r="H153" i="6"/>
  <c r="H152" i="6"/>
  <c r="H151" i="6"/>
  <c r="H150" i="6"/>
  <c r="H149" i="6"/>
  <c r="H147" i="6"/>
  <c r="H146" i="6"/>
  <c r="H145" i="6"/>
  <c r="H144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29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6" i="6"/>
  <c r="H105" i="6"/>
  <c r="H104" i="6"/>
  <c r="H103" i="6"/>
  <c r="H102" i="6"/>
  <c r="H101" i="6"/>
  <c r="H100" i="6"/>
  <c r="H99" i="6"/>
  <c r="H98" i="6"/>
  <c r="H95" i="6"/>
  <c r="H90" i="6"/>
  <c r="H88" i="6"/>
  <c r="H87" i="6"/>
  <c r="H85" i="6"/>
  <c r="H84" i="6"/>
  <c r="H82" i="6"/>
  <c r="H81" i="6"/>
  <c r="H80" i="6"/>
  <c r="H79" i="6"/>
  <c r="H78" i="6"/>
  <c r="H77" i="6"/>
  <c r="H76" i="6"/>
  <c r="H75" i="6"/>
  <c r="H74" i="6"/>
  <c r="H72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6" i="6"/>
  <c r="H45" i="6"/>
  <c r="H43" i="6"/>
  <c r="H41" i="6"/>
  <c r="H40" i="6"/>
  <c r="H39" i="6"/>
  <c r="H38" i="6"/>
  <c r="H37" i="6"/>
  <c r="H36" i="6"/>
  <c r="H35" i="6"/>
  <c r="H33" i="6"/>
  <c r="H32" i="6"/>
  <c r="H31" i="6"/>
  <c r="H30" i="6"/>
  <c r="H28" i="6"/>
  <c r="H26" i="6"/>
  <c r="H24" i="6"/>
  <c r="H23" i="6"/>
  <c r="H22" i="6"/>
  <c r="H21" i="6"/>
  <c r="H20" i="6"/>
  <c r="H19" i="6"/>
  <c r="H18" i="6"/>
  <c r="H17" i="6"/>
  <c r="H15" i="6"/>
  <c r="H14" i="6"/>
  <c r="H13" i="6"/>
  <c r="H12" i="6"/>
  <c r="H11" i="6"/>
  <c r="H9" i="6"/>
  <c r="H8" i="6"/>
  <c r="H7" i="6"/>
  <c r="H6" i="6"/>
  <c r="H5" i="6"/>
  <c r="H4" i="6"/>
  <c r="A1" i="6"/>
  <c r="I89" i="5"/>
  <c r="I84" i="5"/>
  <c r="I83" i="5"/>
  <c r="I81" i="5"/>
  <c r="I80" i="5"/>
  <c r="I77" i="5"/>
  <c r="I76" i="5"/>
  <c r="I74" i="5"/>
  <c r="I73" i="5"/>
  <c r="I71" i="5"/>
  <c r="I70" i="5"/>
  <c r="I69" i="5"/>
  <c r="I68" i="5"/>
  <c r="I67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0" i="5"/>
  <c r="I49" i="5"/>
  <c r="I47" i="5"/>
  <c r="I46" i="5"/>
  <c r="I44" i="5"/>
  <c r="I43" i="5"/>
  <c r="I42" i="5"/>
  <c r="I41" i="5"/>
  <c r="I40" i="5"/>
  <c r="I39" i="5"/>
  <c r="I38" i="5"/>
  <c r="I36" i="5"/>
  <c r="I35" i="5"/>
  <c r="I33" i="5"/>
  <c r="I31" i="5"/>
  <c r="I29" i="5"/>
  <c r="I28" i="5"/>
  <c r="I27" i="5"/>
  <c r="I26" i="5"/>
  <c r="I25" i="5"/>
  <c r="I24" i="5"/>
  <c r="I23" i="5"/>
  <c r="I22" i="5"/>
  <c r="I21" i="5"/>
  <c r="I20" i="5"/>
  <c r="I19" i="5"/>
  <c r="I17" i="5"/>
  <c r="I16" i="5"/>
  <c r="I15" i="5"/>
  <c r="I14" i="5"/>
  <c r="I13" i="5"/>
  <c r="I12" i="5"/>
  <c r="I11" i="5"/>
  <c r="I9" i="5"/>
  <c r="I8" i="5"/>
  <c r="I7" i="5"/>
  <c r="I6" i="5"/>
  <c r="I4" i="5"/>
</calcChain>
</file>

<file path=xl/sharedStrings.xml><?xml version="1.0" encoding="utf-8"?>
<sst xmlns="http://schemas.openxmlformats.org/spreadsheetml/2006/main" count="3164" uniqueCount="2083">
  <si>
    <t>0847-47-1132</t>
  </si>
  <si>
    <t>0848-62-4448</t>
  </si>
  <si>
    <t>大野オレンジ薬局</t>
    <rPh sb="0" eb="2">
      <t>おおの</t>
    </rPh>
    <rPh sb="6" eb="8">
      <t>やっきょく</t>
    </rPh>
    <phoneticPr fontId="8" type="Hiragana" alignment="distributed"/>
  </si>
  <si>
    <t>医療法人社団仁友会尾道クリニック</t>
  </si>
  <si>
    <t>中枢神経</t>
  </si>
  <si>
    <t>府中市鵜飼町555-33</t>
  </si>
  <si>
    <t>ファーマシィ薬局尾道</t>
    <rPh sb="6" eb="8">
      <t>やっきょく</t>
    </rPh>
    <rPh sb="8" eb="10">
      <t>おのみち</t>
    </rPh>
    <phoneticPr fontId="8" type="Hiragana" alignment="distributed"/>
  </si>
  <si>
    <t>訪問看護ステーションコスモス</t>
    <rPh sb="0" eb="4">
      <t>ホウモンカンゴ</t>
    </rPh>
    <phoneticPr fontId="3"/>
  </si>
  <si>
    <t>医療法人社団芸南クリニック</t>
    <rPh sb="0" eb="2">
      <t>いりょう</t>
    </rPh>
    <rPh sb="2" eb="4">
      <t>ほうじん</t>
    </rPh>
    <rPh sb="4" eb="6">
      <t>しゃだん</t>
    </rPh>
    <rPh sb="6" eb="7">
      <t>げい</t>
    </rPh>
    <rPh sb="7" eb="8">
      <t>なん</t>
    </rPh>
    <phoneticPr fontId="8" type="Hiragana" alignment="distributed"/>
  </si>
  <si>
    <t>医療機関
コード</t>
    <rPh sb="0" eb="2">
      <t>いりょう</t>
    </rPh>
    <rPh sb="2" eb="4">
      <t>きかん</t>
    </rPh>
    <phoneticPr fontId="8" type="Hiragana" alignment="distributed"/>
  </si>
  <si>
    <t>0846-22-9966</t>
  </si>
  <si>
    <t>府中市府川町172</t>
  </si>
  <si>
    <t>東広島市安芸津町風早3116-4</t>
  </si>
  <si>
    <t>廿日市市上平良358-1</t>
    <rPh sb="0" eb="4">
      <t>ハツカイチシ</t>
    </rPh>
    <rPh sb="4" eb="7">
      <t>カミヘラ</t>
    </rPh>
    <phoneticPr fontId="3"/>
  </si>
  <si>
    <t>市立三次中央病院</t>
  </si>
  <si>
    <t>2540872</t>
  </si>
  <si>
    <t>田中　民江</t>
    <rPh sb="0" eb="2">
      <t>たなか</t>
    </rPh>
    <rPh sb="3" eb="5">
      <t>たみえ</t>
    </rPh>
    <phoneticPr fontId="8" type="Hiragana" alignment="distributed"/>
  </si>
  <si>
    <t>2541284</t>
  </si>
  <si>
    <t>0848-61-3336</t>
  </si>
  <si>
    <t>1141979</t>
  </si>
  <si>
    <t>ももたろう薬局府中店</t>
    <rPh sb="5" eb="7">
      <t>やっきょく</t>
    </rPh>
    <rPh sb="7" eb="9">
      <t>ふちゅう</t>
    </rPh>
    <rPh sb="9" eb="10">
      <t>てん</t>
    </rPh>
    <phoneticPr fontId="8" type="Hiragana" alignment="distributed"/>
  </si>
  <si>
    <t>廿日市市山陽園8-19</t>
  </si>
  <si>
    <t>腎臓</t>
    <rPh sb="0" eb="2">
      <t>ジンゾウ</t>
    </rPh>
    <phoneticPr fontId="3"/>
  </si>
  <si>
    <t>安芸郡府中町本町四丁目12-22</t>
  </si>
  <si>
    <t>1141318</t>
  </si>
  <si>
    <t>東広島市黒瀬町兼沢1074</t>
  </si>
  <si>
    <t>医療機関名</t>
  </si>
  <si>
    <t>令和11年１月31日</t>
    <rPh sb="0" eb="2">
      <t>レイワ</t>
    </rPh>
    <rPh sb="4" eb="5">
      <t>ネン</t>
    </rPh>
    <rPh sb="6" eb="7">
      <t>ガツ</t>
    </rPh>
    <rPh sb="9" eb="10">
      <t>ニチ</t>
    </rPh>
    <phoneticPr fontId="9"/>
  </si>
  <si>
    <t>奥崎　健</t>
    <rPh sb="0" eb="2">
      <t>おくざき</t>
    </rPh>
    <rPh sb="3" eb="4">
      <t>けん</t>
    </rPh>
    <phoneticPr fontId="8" type="Hiragana" alignment="distributed"/>
  </si>
  <si>
    <t>令和10年５月31日</t>
    <rPh sb="0" eb="2">
      <t>レイワ</t>
    </rPh>
    <rPh sb="4" eb="5">
      <t>ネン</t>
    </rPh>
    <rPh sb="6" eb="7">
      <t>ガツ</t>
    </rPh>
    <rPh sb="9" eb="10">
      <t>ニチ</t>
    </rPh>
    <phoneticPr fontId="10"/>
  </si>
  <si>
    <t>幸崎調剤薬局</t>
  </si>
  <si>
    <t>東広島市西条町西条東1283-2</t>
  </si>
  <si>
    <t>自立支援医療
の種類</t>
  </si>
  <si>
    <t>ミント薬局廿日市天神店</t>
  </si>
  <si>
    <t>指定年月日</t>
  </si>
  <si>
    <t>江田島訪問看護ステーションえん</t>
    <rPh sb="0" eb="3">
      <t>エタジマ</t>
    </rPh>
    <rPh sb="3" eb="5">
      <t>ホウモン</t>
    </rPh>
    <rPh sb="5" eb="7">
      <t>カンゴ</t>
    </rPh>
    <phoneticPr fontId="3"/>
  </si>
  <si>
    <t>082-420-6780</t>
  </si>
  <si>
    <t>総合病院三原赤十字病院</t>
    <rPh sb="0" eb="2">
      <t>そうごう</t>
    </rPh>
    <rPh sb="2" eb="4">
      <t>びょういん</t>
    </rPh>
    <phoneticPr fontId="8" type="Hiragana" alignment="distributed"/>
  </si>
  <si>
    <t>あゆみ薬局</t>
    <rPh sb="3" eb="5">
      <t>やっきょく</t>
    </rPh>
    <phoneticPr fontId="8" type="Hiragana" alignment="distributed"/>
  </si>
  <si>
    <t>担当する医療の種類</t>
  </si>
  <si>
    <t>0848-38-7320</t>
  </si>
  <si>
    <t>廿日市市宮内4311-5</t>
  </si>
  <si>
    <t>あおぞら薬局大竹晴海店</t>
    <rPh sb="4" eb="6">
      <t>やっきょく</t>
    </rPh>
    <rPh sb="6" eb="8">
      <t>おおたけ</t>
    </rPh>
    <rPh sb="8" eb="10">
      <t>はるみ</t>
    </rPh>
    <rPh sb="10" eb="11">
      <t>てん</t>
    </rPh>
    <phoneticPr fontId="3" type="Hiragana"/>
  </si>
  <si>
    <t>オール薬局　ゆめモール西条店</t>
    <rPh sb="3" eb="5">
      <t>ヤッキョク</t>
    </rPh>
    <rPh sb="11" eb="14">
      <t>サイジョウテン</t>
    </rPh>
    <phoneticPr fontId="3"/>
  </si>
  <si>
    <t>3241215</t>
  </si>
  <si>
    <t>0829-39-1911</t>
  </si>
  <si>
    <t>備　考</t>
  </si>
  <si>
    <t>1141516</t>
  </si>
  <si>
    <t>2541169</t>
  </si>
  <si>
    <t>1790028</t>
  </si>
  <si>
    <t>口腔</t>
    <rPh sb="0" eb="2">
      <t>こうくう</t>
    </rPh>
    <phoneticPr fontId="8" type="Hiragana" alignment="distributed"/>
  </si>
  <si>
    <t>三原市宮沖二丁目2-10</t>
  </si>
  <si>
    <t>庄原市板橋町164-1</t>
  </si>
  <si>
    <t>医療法人社団マコト矯正歯科クリニック</t>
    <rPh sb="0" eb="2">
      <t>いりょう</t>
    </rPh>
    <rPh sb="2" eb="4">
      <t>ほうじん</t>
    </rPh>
    <rPh sb="4" eb="6">
      <t>しゃだん</t>
    </rPh>
    <rPh sb="9" eb="11">
      <t>きょうせい</t>
    </rPh>
    <rPh sb="11" eb="13">
      <t>しか</t>
    </rPh>
    <phoneticPr fontId="8" type="Hiragana" alignment="distributed"/>
  </si>
  <si>
    <t>三次市十日市東一丁目11-2</t>
  </si>
  <si>
    <t>ありす薬局糸崎店</t>
    <rPh sb="3" eb="5">
      <t>やっきょく</t>
    </rPh>
    <rPh sb="5" eb="8">
      <t>いとざきてん</t>
    </rPh>
    <phoneticPr fontId="8" type="Hiragana" alignment="distributed"/>
  </si>
  <si>
    <t>杉田薬局</t>
  </si>
  <si>
    <t>ありす薬局東尾道店</t>
    <rPh sb="3" eb="5">
      <t>やっきょく</t>
    </rPh>
    <rPh sb="5" eb="6">
      <t>ひがし</t>
    </rPh>
    <rPh sb="6" eb="8">
      <t>おのみち</t>
    </rPh>
    <rPh sb="8" eb="9">
      <t>てん</t>
    </rPh>
    <phoneticPr fontId="8" type="Hiragana" alignment="distributed"/>
  </si>
  <si>
    <t>三原市幸崎能地四丁目10-22</t>
  </si>
  <si>
    <t>あかね薬局</t>
  </si>
  <si>
    <t>廿日市市</t>
    <rPh sb="0" eb="4">
      <t>ハツカイチシ</t>
    </rPh>
    <phoneticPr fontId="3"/>
  </si>
  <si>
    <t>十日市薬局</t>
  </si>
  <si>
    <t>コスモス薬局福富店</t>
    <rPh sb="4" eb="6">
      <t>ヤッキョク</t>
    </rPh>
    <rPh sb="6" eb="8">
      <t>フクトミ</t>
    </rPh>
    <rPh sb="8" eb="9">
      <t>テン</t>
    </rPh>
    <phoneticPr fontId="11"/>
  </si>
  <si>
    <t>ヨコヤマ薬局</t>
  </si>
  <si>
    <t>尾道市因島土生町2201-1</t>
  </si>
  <si>
    <t>門田薬局</t>
    <rPh sb="0" eb="2">
      <t>もんでん</t>
    </rPh>
    <rPh sb="2" eb="4">
      <t>やっきょく</t>
    </rPh>
    <phoneticPr fontId="8" type="Hiragana" alignment="distributed"/>
  </si>
  <si>
    <t>木曽　昭彦</t>
    <rPh sb="0" eb="2">
      <t>きそ</t>
    </rPh>
    <rPh sb="3" eb="5">
      <t>てるひこ</t>
    </rPh>
    <phoneticPr fontId="8" type="Hiragana" alignment="distributed"/>
  </si>
  <si>
    <t>ファーマシィ薬局健美</t>
    <rPh sb="8" eb="9">
      <t>けん</t>
    </rPh>
    <rPh sb="9" eb="10">
      <t>び</t>
    </rPh>
    <phoneticPr fontId="8" type="Hiragana" alignment="distributed"/>
  </si>
  <si>
    <t>尾道市平原一丁目20-44</t>
  </si>
  <si>
    <t>0848-56-0560</t>
  </si>
  <si>
    <t>訪問看護ステーションかもめ</t>
    <rPh sb="0" eb="2">
      <t>ほうもん</t>
    </rPh>
    <rPh sb="2" eb="4">
      <t>かんご</t>
    </rPh>
    <phoneticPr fontId="8" type="Hiragana" alignment="distributed"/>
  </si>
  <si>
    <t>3640234</t>
  </si>
  <si>
    <t>3340488</t>
  </si>
  <si>
    <t>0824-82-1980</t>
  </si>
  <si>
    <t>健伸薬局土与丸店</t>
  </si>
  <si>
    <t>2740464</t>
  </si>
  <si>
    <t>0846-63-1052</t>
  </si>
  <si>
    <t>2340299</t>
  </si>
  <si>
    <t>三次市十日市中一丁目１番10号</t>
    <rPh sb="0" eb="3">
      <t>ミヨシシ</t>
    </rPh>
    <rPh sb="3" eb="6">
      <t>トオカイチ</t>
    </rPh>
    <rPh sb="6" eb="7">
      <t>ナカ</t>
    </rPh>
    <rPh sb="7" eb="10">
      <t>イッチョウメ</t>
    </rPh>
    <rPh sb="11" eb="12">
      <t>バン</t>
    </rPh>
    <rPh sb="14" eb="15">
      <t>ゴウ</t>
    </rPh>
    <phoneticPr fontId="3"/>
  </si>
  <si>
    <t>セリア薬局</t>
  </si>
  <si>
    <t>よつば薬局</t>
  </si>
  <si>
    <t>徳山第一薬局</t>
  </si>
  <si>
    <t>広島県厚生農業協同組合連合会尾道総合病院</t>
  </si>
  <si>
    <t>安芸高田市吉田町常友288-1</t>
  </si>
  <si>
    <t>東広島市西条昭和町6-10</t>
  </si>
  <si>
    <t>医療法人社団上山歯科医院</t>
    <rPh sb="0" eb="2">
      <t>いりょう</t>
    </rPh>
    <rPh sb="2" eb="4">
      <t>ほうじん</t>
    </rPh>
    <rPh sb="4" eb="6">
      <t>しゃだん</t>
    </rPh>
    <rPh sb="6" eb="7">
      <t>じょう</t>
    </rPh>
    <phoneticPr fontId="8" type="Hiragana" alignment="distributed"/>
  </si>
  <si>
    <t>山本整形外科病院</t>
  </si>
  <si>
    <t>0829-37-0210</t>
  </si>
  <si>
    <t>アローＳ薬局</t>
    <rPh sb="4" eb="6">
      <t>やっきょく</t>
    </rPh>
    <phoneticPr fontId="8" type="Hiragana" alignment="distributed"/>
  </si>
  <si>
    <t>竹原市下野町1471-2</t>
  </si>
  <si>
    <t>薬局</t>
  </si>
  <si>
    <t>東広島市西条町西条東1281-3</t>
  </si>
  <si>
    <t>訪問看護</t>
    <rPh sb="0" eb="4">
      <t>ホウモンカンゴ</t>
    </rPh>
    <phoneticPr fontId="3"/>
  </si>
  <si>
    <t>整形外科</t>
  </si>
  <si>
    <t>1940354</t>
  </si>
  <si>
    <t>吾郷　里華</t>
    <rPh sb="0" eb="2">
      <t>あごう</t>
    </rPh>
    <rPh sb="3" eb="4">
      <t>り</t>
    </rPh>
    <rPh sb="4" eb="5">
      <t>か</t>
    </rPh>
    <phoneticPr fontId="8" type="Hiragana" alignment="distributed"/>
  </si>
  <si>
    <t>大竹市黒川三丁目16-16</t>
  </si>
  <si>
    <t>医療法人社団仁慈会安田病院</t>
    <rPh sb="0" eb="2">
      <t>いりょう</t>
    </rPh>
    <rPh sb="2" eb="4">
      <t>ほうじん</t>
    </rPh>
    <rPh sb="4" eb="6">
      <t>しゃだん</t>
    </rPh>
    <rPh sb="6" eb="7">
      <t>じん</t>
    </rPh>
    <rPh sb="8" eb="9">
      <t>かい</t>
    </rPh>
    <rPh sb="9" eb="11">
      <t>やすだ</t>
    </rPh>
    <rPh sb="11" eb="13">
      <t>びょういん</t>
    </rPh>
    <phoneticPr fontId="8" type="Hiragana" alignment="distributed"/>
  </si>
  <si>
    <t>08477-2-2150</t>
  </si>
  <si>
    <t>三原市大和町下徳良1895-4</t>
  </si>
  <si>
    <t>3640044</t>
  </si>
  <si>
    <t>尾道中央薬局西御所店</t>
    <rPh sb="0" eb="2">
      <t>おのみち</t>
    </rPh>
    <rPh sb="2" eb="4">
      <t>ちゅうおう</t>
    </rPh>
    <rPh sb="4" eb="6">
      <t>やっきょく</t>
    </rPh>
    <rPh sb="6" eb="7">
      <t>にし</t>
    </rPh>
    <rPh sb="7" eb="9">
      <t>ごせ</t>
    </rPh>
    <rPh sb="9" eb="10">
      <t>てん</t>
    </rPh>
    <phoneticPr fontId="8" type="Hiragana" alignment="distributed"/>
  </si>
  <si>
    <t>世羅町</t>
    <rPh sb="0" eb="3">
      <t>セラチョウ</t>
    </rPh>
    <phoneticPr fontId="3"/>
  </si>
  <si>
    <t>東広島市西条中央三丁目10-9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</si>
  <si>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8" type="Hiragana" alignment="distributed"/>
  </si>
  <si>
    <t>1930340</t>
  </si>
  <si>
    <t>三原市下北方一丁目7-25</t>
  </si>
  <si>
    <t>082-823-8855</t>
  </si>
  <si>
    <t>谷本　新学</t>
    <rPh sb="0" eb="2">
      <t>たにもと</t>
    </rPh>
    <rPh sb="3" eb="4">
      <t>しん</t>
    </rPh>
    <rPh sb="4" eb="5">
      <t>がく</t>
    </rPh>
    <phoneticPr fontId="8" type="Hiragana" alignment="distributed"/>
  </si>
  <si>
    <t>青木　明日香</t>
    <rPh sb="0" eb="2">
      <t>あおき</t>
    </rPh>
    <rPh sb="3" eb="6">
      <t>あすか</t>
    </rPh>
    <phoneticPr fontId="8" type="Hiragana" alignment="distributed"/>
  </si>
  <si>
    <t>1141334</t>
  </si>
  <si>
    <t>1141987</t>
  </si>
  <si>
    <t>白﨑　義範</t>
    <rPh sb="0" eb="1">
      <t>しら</t>
    </rPh>
    <rPh sb="1" eb="2">
      <t>さき</t>
    </rPh>
    <rPh sb="3" eb="5">
      <t>よしのり</t>
    </rPh>
    <phoneticPr fontId="8" type="Hiragana" alignment="distributed"/>
  </si>
  <si>
    <t>0848-22-6790</t>
  </si>
  <si>
    <t>マツオ薬局</t>
    <rPh sb="3" eb="5">
      <t>やっきょく</t>
    </rPh>
    <phoneticPr fontId="8" type="Hiragana" alignment="distributed"/>
  </si>
  <si>
    <t>ウォンツ三原古浜薬局</t>
    <rPh sb="4" eb="6">
      <t>みはら</t>
    </rPh>
    <rPh sb="6" eb="7">
      <t>こ</t>
    </rPh>
    <rPh sb="7" eb="8">
      <t>はま</t>
    </rPh>
    <rPh sb="8" eb="10">
      <t>やっきょく</t>
    </rPh>
    <phoneticPr fontId="8" type="Hiragana" alignment="distributed"/>
  </si>
  <si>
    <t>医療法人清幸会三原城町病院</t>
    <rPh sb="0" eb="2">
      <t>いりょう</t>
    </rPh>
    <rPh sb="2" eb="4">
      <t>ほうじん</t>
    </rPh>
    <rPh sb="4" eb="5">
      <t>せい</t>
    </rPh>
    <rPh sb="5" eb="6">
      <t>ゆき</t>
    </rPh>
    <rPh sb="6" eb="7">
      <t>かい</t>
    </rPh>
    <rPh sb="7" eb="9">
      <t>みはら</t>
    </rPh>
    <rPh sb="9" eb="11">
      <t>しろまち</t>
    </rPh>
    <phoneticPr fontId="8" type="Hiragana" alignment="distributed"/>
  </si>
  <si>
    <t>東広島市西条町寺家7377</t>
  </si>
  <si>
    <t>寺井　祐司</t>
    <rPh sb="0" eb="2">
      <t>てらい</t>
    </rPh>
    <rPh sb="3" eb="5">
      <t>ゆうじ</t>
    </rPh>
    <phoneticPr fontId="8" type="Hiragana" alignment="distributed"/>
  </si>
  <si>
    <t>0824-72-7778</t>
  </si>
  <si>
    <t>勝谷　昌平</t>
    <rPh sb="0" eb="1">
      <t>かつ</t>
    </rPh>
    <rPh sb="1" eb="2">
      <t>たに</t>
    </rPh>
    <rPh sb="3" eb="4">
      <t>まさ</t>
    </rPh>
    <rPh sb="4" eb="5">
      <t>ひら</t>
    </rPh>
    <phoneticPr fontId="8" type="Hiragana" alignment="distributed"/>
  </si>
  <si>
    <t>1740598</t>
  </si>
  <si>
    <t>内科・腎臓内科かつたにクリニック</t>
    <rPh sb="0" eb="2">
      <t>ないか</t>
    </rPh>
    <rPh sb="3" eb="5">
      <t>じんぞう</t>
    </rPh>
    <rPh sb="5" eb="7">
      <t>ないか</t>
    </rPh>
    <phoneticPr fontId="8" type="Hiragana" alignment="distributed"/>
  </si>
  <si>
    <t>3341023</t>
  </si>
  <si>
    <t>三原市医師会病院</t>
    <rPh sb="0" eb="3">
      <t>みはらし</t>
    </rPh>
    <rPh sb="3" eb="6">
      <t>いしかい</t>
    </rPh>
    <rPh sb="6" eb="8">
      <t>びょういん</t>
    </rPh>
    <phoneticPr fontId="8" type="Hiragana" alignment="distributed"/>
  </si>
  <si>
    <t>東広島市安芸津町三津4424</t>
  </si>
  <si>
    <t>ひので薬局別館</t>
    <rPh sb="3" eb="5">
      <t>やっきょく</t>
    </rPh>
    <rPh sb="5" eb="7">
      <t>べっかん</t>
    </rPh>
    <phoneticPr fontId="8" type="Hiragana" alignment="distributed"/>
  </si>
  <si>
    <t>ファーマシィ薬局三次センター</t>
    <rPh sb="6" eb="8">
      <t>ヤッキョク</t>
    </rPh>
    <rPh sb="8" eb="10">
      <t>ミヨシ</t>
    </rPh>
    <phoneticPr fontId="3"/>
  </si>
  <si>
    <t>三次市甲奴町本郷636-11</t>
  </si>
  <si>
    <t>更生医療</t>
    <rPh sb="0" eb="2">
      <t>こうせい</t>
    </rPh>
    <rPh sb="2" eb="4">
      <t>いりょう</t>
    </rPh>
    <phoneticPr fontId="8" type="Hiragana" alignment="distributed"/>
  </si>
  <si>
    <t>1740671</t>
  </si>
  <si>
    <t>0824-63-8585</t>
  </si>
  <si>
    <t>安原　愼治</t>
    <rPh sb="0" eb="2">
      <t>やすはら</t>
    </rPh>
    <rPh sb="3" eb="4">
      <t>しん</t>
    </rPh>
    <rPh sb="4" eb="5">
      <t>じ</t>
    </rPh>
    <phoneticPr fontId="8" type="Hiragana" alignment="distributed"/>
  </si>
  <si>
    <t>耳鼻咽喉科</t>
    <rPh sb="0" eb="2">
      <t>じび</t>
    </rPh>
    <rPh sb="2" eb="4">
      <t>いんこう</t>
    </rPh>
    <rPh sb="4" eb="5">
      <t>か</t>
    </rPh>
    <phoneticPr fontId="8" type="Hiragana" alignment="distributed"/>
  </si>
  <si>
    <t>アイビー眼科</t>
  </si>
  <si>
    <t>3240894</t>
  </si>
  <si>
    <t>大竹市油見１丁目9-10</t>
  </si>
  <si>
    <t>腎臓</t>
    <rPh sb="0" eb="2">
      <t>じんぞう</t>
    </rPh>
    <phoneticPr fontId="8" type="Hiragana" alignment="distributed"/>
  </si>
  <si>
    <t>久傳　康史</t>
    <rPh sb="0" eb="1">
      <t>ひさ</t>
    </rPh>
    <rPh sb="1" eb="2">
      <t>でん</t>
    </rPh>
    <rPh sb="3" eb="4">
      <t>やす</t>
    </rPh>
    <rPh sb="4" eb="5">
      <t>し</t>
    </rPh>
    <phoneticPr fontId="8" type="Hiragana" alignment="distributed"/>
  </si>
  <si>
    <t>三次市</t>
    <rPh sb="0" eb="3">
      <t>ミヨシシ</t>
    </rPh>
    <phoneticPr fontId="3"/>
  </si>
  <si>
    <t>ウォンツ佐方薬局</t>
    <rPh sb="4" eb="6">
      <t>さかた</t>
    </rPh>
    <rPh sb="6" eb="8">
      <t>やっきょく</t>
    </rPh>
    <phoneticPr fontId="8" type="Hiragana" alignment="distributed"/>
  </si>
  <si>
    <t>歯科矯正</t>
    <rPh sb="0" eb="2">
      <t>しか</t>
    </rPh>
    <rPh sb="2" eb="4">
      <t>きょうせい</t>
    </rPh>
    <phoneticPr fontId="8" type="Hiragana" alignment="distributed"/>
  </si>
  <si>
    <t>三原市学園町1-1</t>
  </si>
  <si>
    <t>0848-61-2177</t>
  </si>
  <si>
    <t>0941221</t>
  </si>
  <si>
    <t>0941395</t>
  </si>
  <si>
    <t>地方独立行政法人府中市病院機構府中市民病院</t>
  </si>
  <si>
    <t>尾道市新高山三丁目1170-214</t>
  </si>
  <si>
    <t>0829-74-0688</t>
  </si>
  <si>
    <t>宮内タカズミ薬局</t>
    <rPh sb="0" eb="2">
      <t>みやうち</t>
    </rPh>
    <rPh sb="6" eb="8">
      <t>やっきょく</t>
    </rPh>
    <phoneticPr fontId="8" type="Hiragana" alignment="distributed"/>
  </si>
  <si>
    <t>東広島市高屋町杵原1311-6</t>
  </si>
  <si>
    <t>土本　正治</t>
    <rPh sb="0" eb="2">
      <t>つちもと</t>
    </rPh>
    <rPh sb="3" eb="5">
      <t>しょうじ</t>
    </rPh>
    <phoneticPr fontId="8" type="Hiragana" alignment="distributed"/>
  </si>
  <si>
    <t>有限会社塩浜調剤薬局</t>
    <rPh sb="0" eb="4">
      <t>ゆうげんがいしゃ</t>
    </rPh>
    <rPh sb="4" eb="5">
      <t>しお</t>
    </rPh>
    <rPh sb="5" eb="6">
      <t>はま</t>
    </rPh>
    <rPh sb="6" eb="8">
      <t>ちょうざい</t>
    </rPh>
    <rPh sb="8" eb="10">
      <t>やっきょく</t>
    </rPh>
    <phoneticPr fontId="8" type="Hiragana" alignment="center"/>
  </si>
  <si>
    <t>江﨑　隆</t>
    <rPh sb="0" eb="4">
      <t>えさき　たかし</t>
    </rPh>
    <phoneticPr fontId="8" type="Hiragana" alignment="distributed"/>
  </si>
  <si>
    <t>そうごう薬局　串戸店</t>
    <rPh sb="4" eb="6">
      <t>やっきょく</t>
    </rPh>
    <rPh sb="7" eb="8">
      <t>くし</t>
    </rPh>
    <rPh sb="8" eb="9">
      <t>と</t>
    </rPh>
    <rPh sb="9" eb="10">
      <t>みせ</t>
    </rPh>
    <phoneticPr fontId="8" type="Hiragana" alignment="distributed"/>
  </si>
  <si>
    <t>0848-76-3530</t>
  </si>
  <si>
    <t>0826-42-4119</t>
  </si>
  <si>
    <t>江田島市大柿町柿浦991-3</t>
  </si>
  <si>
    <t>1190062</t>
  </si>
  <si>
    <t>0847-44-0606</t>
  </si>
  <si>
    <t>クラーク矯正歯科</t>
  </si>
  <si>
    <t>歯科矯正</t>
  </si>
  <si>
    <t>医療法人社団坂上整形外科クリニック</t>
    <rPh sb="0" eb="2">
      <t>いりょう</t>
    </rPh>
    <rPh sb="2" eb="4">
      <t>ほうじん</t>
    </rPh>
    <rPh sb="4" eb="6">
      <t>しゃだん</t>
    </rPh>
    <phoneticPr fontId="8" type="Hiragana" alignment="distributed"/>
  </si>
  <si>
    <t>もみじ薬局戸河内店</t>
    <rPh sb="3" eb="5">
      <t>やっきょく</t>
    </rPh>
    <rPh sb="5" eb="6">
      <t>と</t>
    </rPh>
    <rPh sb="6" eb="8">
      <t>こうち</t>
    </rPh>
    <rPh sb="8" eb="9">
      <t>てん</t>
    </rPh>
    <phoneticPr fontId="8" type="Hiragana" alignment="distributed"/>
  </si>
  <si>
    <t>2541300</t>
  </si>
  <si>
    <t>高田　賢二</t>
    <rPh sb="0" eb="2">
      <t>たかた</t>
    </rPh>
    <rPh sb="3" eb="5">
      <t>けんじ</t>
    </rPh>
    <phoneticPr fontId="8" type="Hiragana" alignment="distributed"/>
  </si>
  <si>
    <t>ルミエール訪問看護ステーション</t>
    <rPh sb="5" eb="9">
      <t>ホウモンカンゴ</t>
    </rPh>
    <phoneticPr fontId="3"/>
  </si>
  <si>
    <t>0847-62-5700</t>
  </si>
  <si>
    <t>株式会社かみしま薬局本店</t>
    <rPh sb="0" eb="4">
      <t>かぶしきがいしゃ</t>
    </rPh>
    <rPh sb="8" eb="10">
      <t>やっきょく</t>
    </rPh>
    <rPh sb="10" eb="12">
      <t>ほんてん</t>
    </rPh>
    <phoneticPr fontId="8" type="Hiragana" alignment="distributed"/>
  </si>
  <si>
    <t>1141557</t>
  </si>
  <si>
    <t>有限会社みどり薬局</t>
    <rPh sb="0" eb="4">
      <t>ゆうげんがいしゃ</t>
    </rPh>
    <rPh sb="7" eb="9">
      <t>やっきょく</t>
    </rPh>
    <phoneticPr fontId="8" type="Hiragana" alignment="distributed"/>
  </si>
  <si>
    <t>令和11年3月31日</t>
    <rPh sb="0" eb="2">
      <t>レイワ</t>
    </rPh>
    <rPh sb="4" eb="5">
      <t>ネン</t>
    </rPh>
    <rPh sb="6" eb="7">
      <t>ガツ</t>
    </rPh>
    <rPh sb="9" eb="10">
      <t>ニチ</t>
    </rPh>
    <phoneticPr fontId="9"/>
  </si>
  <si>
    <t>アプコ高須薬局</t>
    <rPh sb="3" eb="5">
      <t>たかす</t>
    </rPh>
    <rPh sb="5" eb="7">
      <t>やっきょく</t>
    </rPh>
    <phoneticPr fontId="8" type="Hiragana" alignment="distributed"/>
  </si>
  <si>
    <t>080-1631-3477</t>
  </si>
  <si>
    <t>天野　有希</t>
    <rPh sb="0" eb="2">
      <t>あまの</t>
    </rPh>
    <rPh sb="3" eb="4">
      <t>ゆ</t>
    </rPh>
    <rPh sb="4" eb="5">
      <t>き</t>
    </rPh>
    <phoneticPr fontId="8" type="Hiragana" alignment="distributed"/>
  </si>
  <si>
    <t>2910022</t>
  </si>
  <si>
    <t>増原　章</t>
    <rPh sb="0" eb="2">
      <t>ますはら</t>
    </rPh>
    <rPh sb="3" eb="4">
      <t>しょう</t>
    </rPh>
    <phoneticPr fontId="8" type="Hiragana" alignment="distributed"/>
  </si>
  <si>
    <t>公立みつぎ総合病院</t>
  </si>
  <si>
    <t>広島県公立大学法人県立広島大学保健福祉学部附属診療所</t>
    <rPh sb="0" eb="3">
      <t>ひろしまけん</t>
    </rPh>
    <rPh sb="3" eb="5">
      <t>こうりつ</t>
    </rPh>
    <rPh sb="5" eb="7">
      <t>だいがく</t>
    </rPh>
    <rPh sb="7" eb="9">
      <t>ほうじん</t>
    </rPh>
    <rPh sb="9" eb="11">
      <t>けんりつ</t>
    </rPh>
    <rPh sb="11" eb="13">
      <t>ひろしま</t>
    </rPh>
    <rPh sb="13" eb="15">
      <t>だいがく</t>
    </rPh>
    <rPh sb="15" eb="17">
      <t>ほけん</t>
    </rPh>
    <rPh sb="17" eb="19">
      <t>ふくし</t>
    </rPh>
    <rPh sb="19" eb="20">
      <t>がく</t>
    </rPh>
    <rPh sb="20" eb="21">
      <t>ぶ</t>
    </rPh>
    <rPh sb="21" eb="23">
      <t>ふぞく</t>
    </rPh>
    <rPh sb="23" eb="26">
      <t>しんりょうじょ</t>
    </rPh>
    <phoneticPr fontId="8" type="Hiragana" alignment="distributed"/>
  </si>
  <si>
    <t>担当する
医療の種類</t>
  </si>
  <si>
    <t>ププレひまわり薬局　三原南店</t>
    <rPh sb="7" eb="9">
      <t>やっきょく</t>
    </rPh>
    <rPh sb="10" eb="12">
      <t>みはら</t>
    </rPh>
    <rPh sb="12" eb="13">
      <t>みなみ</t>
    </rPh>
    <rPh sb="13" eb="14">
      <t>てん</t>
    </rPh>
    <phoneticPr fontId="8" type="Hiragana" alignment="distributed"/>
  </si>
  <si>
    <t>尾道市向東町1014-1</t>
  </si>
  <si>
    <t>有限会社エヌ・イー・ピーあおば薬局</t>
    <rPh sb="0" eb="4">
      <t>ゆうげんがいしゃ</t>
    </rPh>
    <rPh sb="15" eb="17">
      <t>やっきょく</t>
    </rPh>
    <phoneticPr fontId="8" type="Hiragana" alignment="center"/>
  </si>
  <si>
    <t>0846-23-2355</t>
  </si>
  <si>
    <t>医療法人社団神田会木曽病院</t>
    <rPh sb="0" eb="2">
      <t>いりょう</t>
    </rPh>
    <rPh sb="2" eb="4">
      <t>ほうじん</t>
    </rPh>
    <rPh sb="4" eb="6">
      <t>しゃだん</t>
    </rPh>
    <rPh sb="6" eb="8">
      <t>かんだ</t>
    </rPh>
    <rPh sb="8" eb="9">
      <t>かい</t>
    </rPh>
    <phoneticPr fontId="8" type="Hiragana" alignment="distributed"/>
  </si>
  <si>
    <t>尾道市栗原西一丁目4-19</t>
  </si>
  <si>
    <t>庄原市</t>
    <rPh sb="0" eb="3">
      <t>ショウバラシ</t>
    </rPh>
    <phoneticPr fontId="3"/>
  </si>
  <si>
    <t>中央薬局</t>
  </si>
  <si>
    <t>安芸高田市</t>
    <rPh sb="0" eb="5">
      <t>アキタカタシ</t>
    </rPh>
    <phoneticPr fontId="3"/>
  </si>
  <si>
    <t>0826-47-1277</t>
  </si>
  <si>
    <t>医療法人社団重松会松本病院</t>
    <rPh sb="0" eb="2">
      <t>いりょう</t>
    </rPh>
    <rPh sb="2" eb="4">
      <t>ほうじん</t>
    </rPh>
    <rPh sb="4" eb="6">
      <t>しゃだん</t>
    </rPh>
    <rPh sb="6" eb="7">
      <t>じゅう</t>
    </rPh>
    <rPh sb="7" eb="8">
      <t>まつ</t>
    </rPh>
    <rPh sb="8" eb="9">
      <t>かい</t>
    </rPh>
    <rPh sb="9" eb="11">
      <t>まつもと</t>
    </rPh>
    <rPh sb="11" eb="13">
      <t>びょういん</t>
    </rPh>
    <phoneticPr fontId="8" type="Hiragana" alignment="distributed"/>
  </si>
  <si>
    <t>府中市鵜飼町555-3</t>
  </si>
  <si>
    <t>奥本　賢</t>
    <rPh sb="0" eb="2">
      <t>おくもと</t>
    </rPh>
    <rPh sb="3" eb="4">
      <t>さとし</t>
    </rPh>
    <phoneticPr fontId="8" type="Hiragana" alignment="distributed"/>
  </si>
  <si>
    <t>ピーチ薬局</t>
    <rPh sb="3" eb="5">
      <t>やっきょく</t>
    </rPh>
    <phoneticPr fontId="8" type="Hiragana" alignment="distributed"/>
  </si>
  <si>
    <t>河本　紀一</t>
    <rPh sb="0" eb="2">
      <t>こうもと</t>
    </rPh>
    <rPh sb="3" eb="5">
      <t>きいち</t>
    </rPh>
    <phoneticPr fontId="8" type="Hiragana" alignment="distributed"/>
  </si>
  <si>
    <t>三上薬局産業道路店</t>
    <rPh sb="0" eb="2">
      <t>みかみ</t>
    </rPh>
    <rPh sb="2" eb="4">
      <t>やっきょく</t>
    </rPh>
    <rPh sb="4" eb="6">
      <t>さんぎょう</t>
    </rPh>
    <rPh sb="6" eb="8">
      <t>どうろ</t>
    </rPh>
    <rPh sb="8" eb="9">
      <t>てん</t>
    </rPh>
    <phoneticPr fontId="8" type="Hiragana" alignment="distributed"/>
  </si>
  <si>
    <t>げいほく薬局</t>
  </si>
  <si>
    <t>あすか薬局</t>
    <rPh sb="3" eb="5">
      <t>やっきょく</t>
    </rPh>
    <phoneticPr fontId="8" type="Hiragana" alignment="distributed"/>
  </si>
  <si>
    <t>小坂　義秀</t>
    <rPh sb="0" eb="2">
      <t>こさか</t>
    </rPh>
    <rPh sb="3" eb="4">
      <t>ぎ</t>
    </rPh>
    <rPh sb="4" eb="5">
      <t>ひで</t>
    </rPh>
    <phoneticPr fontId="8" type="Hiragana" alignment="distributed"/>
  </si>
  <si>
    <t>ウォンツ宮内薬局</t>
    <rPh sb="4" eb="6">
      <t>みやうち</t>
    </rPh>
    <rPh sb="6" eb="8">
      <t>やっきょく</t>
    </rPh>
    <phoneticPr fontId="8" type="Hiragana" alignment="distributed"/>
  </si>
  <si>
    <t>三次市三次町1086-1</t>
  </si>
  <si>
    <t>0911360</t>
  </si>
  <si>
    <t>医療法人社団加美川クリニック</t>
  </si>
  <si>
    <t>東広島市西条町助実1182-4</t>
  </si>
  <si>
    <t>082-854-5634</t>
  </si>
  <si>
    <t>加美川　誠</t>
    <rPh sb="0" eb="1">
      <t>か</t>
    </rPh>
    <rPh sb="1" eb="3">
      <t>みかわ</t>
    </rPh>
    <rPh sb="4" eb="5">
      <t>まこと</t>
    </rPh>
    <phoneticPr fontId="8" type="Hiragana" alignment="distributed"/>
  </si>
  <si>
    <t>ありす薬局</t>
    <rPh sb="3" eb="5">
      <t>やっきょく</t>
    </rPh>
    <phoneticPr fontId="8" type="Hiragana" alignment="distributed"/>
  </si>
  <si>
    <t>0829-32-3216</t>
  </si>
  <si>
    <t>0848-38-7627</t>
  </si>
  <si>
    <t>コスモス薬局海田東店</t>
    <rPh sb="4" eb="6">
      <t>やっきょく</t>
    </rPh>
    <rPh sb="6" eb="8">
      <t>かいた</t>
    </rPh>
    <rPh sb="8" eb="9">
      <t>ひがし</t>
    </rPh>
    <rPh sb="9" eb="10">
      <t>てん</t>
    </rPh>
    <phoneticPr fontId="8" type="Hiragana" alignment="center"/>
  </si>
  <si>
    <t>0829-30-0011</t>
  </si>
  <si>
    <t>三次地区医療センター</t>
    <rPh sb="0" eb="2">
      <t>みよし</t>
    </rPh>
    <rPh sb="2" eb="4">
      <t>ちく</t>
    </rPh>
    <rPh sb="4" eb="6">
      <t>いりょう</t>
    </rPh>
    <phoneticPr fontId="8" type="Hiragana" alignment="distributed"/>
  </si>
  <si>
    <t>0848-36-6152</t>
  </si>
  <si>
    <t>安信　祐治</t>
    <rPh sb="0" eb="2">
      <t>やすのぶ</t>
    </rPh>
    <rPh sb="3" eb="5">
      <t>ゆうじ</t>
    </rPh>
    <phoneticPr fontId="8" type="Hiragana" alignment="distributed"/>
  </si>
  <si>
    <t>田口　亜紀</t>
    <rPh sb="0" eb="2">
      <t>たぐち</t>
    </rPh>
    <rPh sb="3" eb="5">
      <t>あき</t>
    </rPh>
    <phoneticPr fontId="8" type="Hiragana" alignment="distributed"/>
  </si>
  <si>
    <t>永澤　昌</t>
    <rPh sb="0" eb="2">
      <t>ながさわ</t>
    </rPh>
    <rPh sb="3" eb="4">
      <t>あきら</t>
    </rPh>
    <phoneticPr fontId="8" type="Hiragana" alignment="distributed"/>
  </si>
  <si>
    <t>江田島市江田島町切串２丁目17-14</t>
  </si>
  <si>
    <t>安芸郡海田町稲荷町7-15</t>
  </si>
  <si>
    <t>矯正歯科森本</t>
  </si>
  <si>
    <t>082-423-7224</t>
  </si>
  <si>
    <t>森本　徳明</t>
    <rPh sb="0" eb="2">
      <t>もりもと</t>
    </rPh>
    <rPh sb="3" eb="5">
      <t>のりあき</t>
    </rPh>
    <phoneticPr fontId="8" type="Hiragana" alignment="distributed"/>
  </si>
  <si>
    <t>薬局</t>
    <rPh sb="0" eb="2">
      <t>やっきょく</t>
    </rPh>
    <phoneticPr fontId="8" type="Hiragana" alignment="distributed"/>
  </si>
  <si>
    <t>0846-24-6066</t>
  </si>
  <si>
    <t>0824-64-7070</t>
  </si>
  <si>
    <t>まつお歯科医院</t>
  </si>
  <si>
    <t>育成医療</t>
    <rPh sb="0" eb="2">
      <t>いくせい</t>
    </rPh>
    <rPh sb="2" eb="4">
      <t>いりょう</t>
    </rPh>
    <phoneticPr fontId="8" type="Hiragana" alignment="distributed"/>
  </si>
  <si>
    <t>安芸郡坂町平成ヶ浜1-8-40</t>
  </si>
  <si>
    <t>土肥　大右</t>
    <rPh sb="0" eb="2">
      <t>どひ</t>
    </rPh>
    <rPh sb="3" eb="5">
      <t>だいすけ</t>
    </rPh>
    <phoneticPr fontId="8" type="Hiragana" alignment="distributed"/>
  </si>
  <si>
    <t>松尾　友太郎</t>
    <rPh sb="0" eb="2">
      <t>まつお</t>
    </rPh>
    <rPh sb="3" eb="4">
      <t>とも</t>
    </rPh>
    <rPh sb="4" eb="6">
      <t>たろう</t>
    </rPh>
    <phoneticPr fontId="8" type="Hiragana" alignment="distributed"/>
  </si>
  <si>
    <t>庄原眼科</t>
  </si>
  <si>
    <t>眼科</t>
  </si>
  <si>
    <t>082-554-6550</t>
  </si>
  <si>
    <t>2940080</t>
  </si>
  <si>
    <t>あおい薬局株式会社</t>
    <rPh sb="3" eb="5">
      <t>やっきょく</t>
    </rPh>
    <rPh sb="5" eb="9">
      <t>かぶしきがいしゃ</t>
    </rPh>
    <phoneticPr fontId="8" type="Hiragana" alignment="distributed"/>
  </si>
  <si>
    <t>三次市十日市東五丁目13-37</t>
  </si>
  <si>
    <t>伊藤　慎二</t>
    <rPh sb="0" eb="2">
      <t>いとう</t>
    </rPh>
    <rPh sb="3" eb="5">
      <t>しんじ</t>
    </rPh>
    <phoneticPr fontId="8" type="Hiragana" alignment="distributed"/>
  </si>
  <si>
    <t>0826-36-3030</t>
  </si>
  <si>
    <t>廿日市市宮園三丁目1-3</t>
  </si>
  <si>
    <t>1141474</t>
  </si>
  <si>
    <t>医療法人社団増原会東城病院</t>
    <rPh sb="0" eb="2">
      <t>いりょう</t>
    </rPh>
    <rPh sb="2" eb="4">
      <t>ほうじん</t>
    </rPh>
    <rPh sb="4" eb="6">
      <t>しゃだん</t>
    </rPh>
    <rPh sb="6" eb="8">
      <t>ますはら</t>
    </rPh>
    <rPh sb="8" eb="9">
      <t>かい</t>
    </rPh>
    <rPh sb="9" eb="11">
      <t>とうじょう</t>
    </rPh>
    <rPh sb="11" eb="13">
      <t>びょういん</t>
    </rPh>
    <phoneticPr fontId="8" type="Hiragana" alignment="distributed"/>
  </si>
  <si>
    <t>指定年月日</t>
    <rPh sb="0" eb="2">
      <t>シテイ</t>
    </rPh>
    <rPh sb="2" eb="5">
      <t>ネンガッピ</t>
    </rPh>
    <phoneticPr fontId="3"/>
  </si>
  <si>
    <t>荒田　夕佳</t>
    <rPh sb="0" eb="2">
      <t>あらた</t>
    </rPh>
    <rPh sb="3" eb="4">
      <t>ゆう</t>
    </rPh>
    <rPh sb="4" eb="5">
      <t>けい</t>
    </rPh>
    <phoneticPr fontId="8" type="Hiragana" alignment="distributed"/>
  </si>
  <si>
    <t>せとうち薬局</t>
  </si>
  <si>
    <t>0824-64-7667</t>
  </si>
  <si>
    <t>2510392</t>
  </si>
  <si>
    <t>2540963</t>
  </si>
  <si>
    <t>0846-22-7575</t>
  </si>
  <si>
    <t>中村俊平</t>
    <rPh sb="0" eb="2">
      <t>なかむら</t>
    </rPh>
    <rPh sb="2" eb="4">
      <t>しゅんぺい</t>
    </rPh>
    <phoneticPr fontId="8" type="Hiragana" alignment="distributed"/>
  </si>
  <si>
    <t>0990074</t>
  </si>
  <si>
    <t>082-854-7127</t>
  </si>
  <si>
    <t>コスモス薬局尾道久保店</t>
    <rPh sb="4" eb="6">
      <t>やっきょく</t>
    </rPh>
    <rPh sb="6" eb="8">
      <t>おのみち</t>
    </rPh>
    <rPh sb="8" eb="10">
      <t>くぼ</t>
    </rPh>
    <rPh sb="10" eb="11">
      <t>てん</t>
    </rPh>
    <phoneticPr fontId="8" type="Hiragana" alignment="distributed"/>
  </si>
  <si>
    <t>尾道市</t>
  </si>
  <si>
    <t>（育）志村　司
（更）宮下裕行</t>
    <rPh sb="3" eb="5">
      <t>しむら</t>
    </rPh>
    <rPh sb="6" eb="7">
      <t>つかさ</t>
    </rPh>
    <rPh sb="11" eb="13">
      <t>みやした</t>
    </rPh>
    <rPh sb="13" eb="14">
      <t>ひろし</t>
    </rPh>
    <rPh sb="14" eb="15">
      <t>ゆ</t>
    </rPh>
    <phoneticPr fontId="8" type="Hiragana" alignment="distributed"/>
  </si>
  <si>
    <t>4140218</t>
  </si>
  <si>
    <t>1110574</t>
  </si>
  <si>
    <t>1141433</t>
  </si>
  <si>
    <t>形成外科</t>
    <rPh sb="0" eb="2">
      <t>けいせい</t>
    </rPh>
    <rPh sb="2" eb="4">
      <t>げか</t>
    </rPh>
    <phoneticPr fontId="8" type="Hiragana" alignment="distributed"/>
  </si>
  <si>
    <t>育成医療・更生医療</t>
    <rPh sb="0" eb="4">
      <t>イクセイイリョウ</t>
    </rPh>
    <rPh sb="5" eb="9">
      <t>コウセイイリョウ</t>
    </rPh>
    <phoneticPr fontId="3"/>
  </si>
  <si>
    <t>三次市三良坂町三良坂字高木2634-5</t>
  </si>
  <si>
    <t>串戸ゆい薬局</t>
    <rPh sb="0" eb="2">
      <t>くしど</t>
    </rPh>
    <rPh sb="4" eb="6">
      <t>やっきょく</t>
    </rPh>
    <phoneticPr fontId="8" type="Hiragana" alignment="distributed"/>
  </si>
  <si>
    <t>2511309</t>
  </si>
  <si>
    <t>0845-24-2225</t>
  </si>
  <si>
    <t>0823-83-0810</t>
  </si>
  <si>
    <t>1930365</t>
  </si>
  <si>
    <t>西条中央病院</t>
  </si>
  <si>
    <t>三原市館町1-7-1金山ビル2F</t>
  </si>
  <si>
    <t>1141680</t>
  </si>
  <si>
    <t>育成医療・更生医療</t>
  </si>
  <si>
    <t>082-435-2882</t>
  </si>
  <si>
    <t>1940594</t>
  </si>
  <si>
    <t>0824-65-2346</t>
  </si>
  <si>
    <t>阿品調剤薬局</t>
    <rPh sb="0" eb="2">
      <t>あじな</t>
    </rPh>
    <rPh sb="2" eb="4">
      <t>ちょうざい</t>
    </rPh>
    <rPh sb="4" eb="6">
      <t>やっきょく</t>
    </rPh>
    <phoneticPr fontId="8" type="Hiragana" alignment="distributed"/>
  </si>
  <si>
    <t>中村　雄二</t>
    <rPh sb="0" eb="2">
      <t>なかむら</t>
    </rPh>
    <rPh sb="3" eb="5">
      <t>ゆうじ</t>
    </rPh>
    <phoneticPr fontId="8" type="Hiragana" alignment="distributed"/>
  </si>
  <si>
    <t>ひので薬局本館</t>
    <rPh sb="3" eb="5">
      <t>やっきょく</t>
    </rPh>
    <rPh sb="5" eb="7">
      <t>ほんかん</t>
    </rPh>
    <phoneticPr fontId="8" type="Hiragana" alignment="distributed"/>
  </si>
  <si>
    <t>福島眼科クリニック</t>
  </si>
  <si>
    <t>全快堂薬局寺家店</t>
  </si>
  <si>
    <t>三原市宗郷三丁目3-8</t>
  </si>
  <si>
    <t>福島　伊知郎</t>
    <rPh sb="0" eb="2">
      <t>ふくしま</t>
    </rPh>
    <rPh sb="3" eb="6">
      <t>いちろう</t>
    </rPh>
    <phoneticPr fontId="8" type="Hiragana" alignment="distributed"/>
  </si>
  <si>
    <t>3241074</t>
  </si>
  <si>
    <t>有限会社向原薬局</t>
    <rPh sb="0" eb="4">
      <t>ゆうげんがいしゃ</t>
    </rPh>
    <phoneticPr fontId="8" type="Hiragana" alignment="distributed"/>
  </si>
  <si>
    <t>みちる矯正歯科</t>
    <rPh sb="3" eb="5">
      <t>きょうせい</t>
    </rPh>
    <rPh sb="5" eb="7">
      <t>しか</t>
    </rPh>
    <phoneticPr fontId="8" type="Hiragana" alignment="distributed"/>
  </si>
  <si>
    <t>2540997</t>
  </si>
  <si>
    <t>坂町</t>
    <rPh sb="0" eb="2">
      <t>サカチョウ</t>
    </rPh>
    <phoneticPr fontId="3"/>
  </si>
  <si>
    <t>医療法人社団ののやま矯正歯科医院</t>
    <rPh sb="0" eb="2">
      <t>イリョウ</t>
    </rPh>
    <rPh sb="2" eb="4">
      <t>ホウジン</t>
    </rPh>
    <rPh sb="4" eb="6">
      <t>シャダン</t>
    </rPh>
    <phoneticPr fontId="3"/>
  </si>
  <si>
    <t>野々山　大介</t>
    <rPh sb="0" eb="3">
      <t>ののやま</t>
    </rPh>
    <rPh sb="4" eb="6">
      <t>だいすけ</t>
    </rPh>
    <phoneticPr fontId="8" type="Hiragana" alignment="distributed"/>
  </si>
  <si>
    <t>医療法人社団辰星会新開医院</t>
    <rPh sb="6" eb="7">
      <t>たつ</t>
    </rPh>
    <rPh sb="7" eb="8">
      <t>せい</t>
    </rPh>
    <rPh sb="8" eb="9">
      <t>かい</t>
    </rPh>
    <phoneticPr fontId="8" type="Hiragana" alignment="distributed"/>
  </si>
  <si>
    <t>新開　洋一</t>
    <rPh sb="0" eb="2">
      <t>しんかい</t>
    </rPh>
    <rPh sb="3" eb="5">
      <t>よういち</t>
    </rPh>
    <phoneticPr fontId="8" type="Hiragana" alignment="distributed"/>
  </si>
  <si>
    <t>西城薬局</t>
    <rPh sb="0" eb="2">
      <t>さいじょう</t>
    </rPh>
    <rPh sb="2" eb="4">
      <t>やっきょく</t>
    </rPh>
    <phoneticPr fontId="8" type="Hiragana" alignment="distributed"/>
  </si>
  <si>
    <t>082-822-3000</t>
  </si>
  <si>
    <t>東広島市西条町寺家6623-4</t>
    <rPh sb="0" eb="4">
      <t>ヒガシヒロシマシ</t>
    </rPh>
    <rPh sb="4" eb="6">
      <t>サイジョウ</t>
    </rPh>
    <rPh sb="6" eb="7">
      <t>チョウ</t>
    </rPh>
    <rPh sb="7" eb="9">
      <t>ジケ</t>
    </rPh>
    <phoneticPr fontId="3"/>
  </si>
  <si>
    <t>入福　泰介</t>
    <rPh sb="0" eb="1">
      <t>い</t>
    </rPh>
    <rPh sb="1" eb="2">
      <t>ふく</t>
    </rPh>
    <rPh sb="3" eb="5">
      <t>たいすけ</t>
    </rPh>
    <phoneticPr fontId="8" type="Hiragana" alignment="distributed"/>
  </si>
  <si>
    <t>0848-64-7117</t>
  </si>
  <si>
    <t>宮原　伸之</t>
    <rPh sb="0" eb="2">
      <t>みやはら</t>
    </rPh>
    <rPh sb="3" eb="5">
      <t>のぶゆき</t>
    </rPh>
    <phoneticPr fontId="8" type="Hiragana" alignment="distributed"/>
  </si>
  <si>
    <t>じけ薬局</t>
    <rPh sb="2" eb="4">
      <t>やっきょく</t>
    </rPh>
    <phoneticPr fontId="8" type="Hiragana" alignment="distributed"/>
  </si>
  <si>
    <t>北広島町</t>
    <rPh sb="0" eb="3">
      <t>キタヒロシマ</t>
    </rPh>
    <rPh sb="3" eb="4">
      <t>チョウ</t>
    </rPh>
    <phoneticPr fontId="3"/>
  </si>
  <si>
    <t>大竹市新町一丁目12-13</t>
  </si>
  <si>
    <t>みらさか薬局</t>
    <rPh sb="4" eb="6">
      <t>やっきょく</t>
    </rPh>
    <phoneticPr fontId="8" type="Hiragana" alignment="distributed"/>
  </si>
  <si>
    <t>1141607</t>
  </si>
  <si>
    <t>サンクリニック</t>
  </si>
  <si>
    <t>東広島市西条土与丸六丁目1-3</t>
  </si>
  <si>
    <t>0824-89-7017</t>
  </si>
  <si>
    <t>東広島市</t>
    <rPh sb="0" eb="4">
      <t>ヒガシヒロシマシ</t>
    </rPh>
    <phoneticPr fontId="3"/>
  </si>
  <si>
    <t>医療法人あかね会阿品土谷病院</t>
    <rPh sb="0" eb="2">
      <t>いりょう</t>
    </rPh>
    <rPh sb="2" eb="4">
      <t>ほうじん</t>
    </rPh>
    <rPh sb="7" eb="8">
      <t>かい</t>
    </rPh>
    <phoneticPr fontId="8" type="Hiragana" alignment="distributed"/>
  </si>
  <si>
    <t>医療法人社団清流会双樹クリニック</t>
    <rPh sb="9" eb="10">
      <t>そう</t>
    </rPh>
    <rPh sb="10" eb="11">
      <t>じゅ</t>
    </rPh>
    <phoneticPr fontId="8" type="Hiragana" alignment="distributed"/>
  </si>
  <si>
    <t>0848-61-5322</t>
  </si>
  <si>
    <t>東広島市西条町田口295-3</t>
  </si>
  <si>
    <t>ほのか薬局</t>
    <rPh sb="3" eb="5">
      <t>やっきょく</t>
    </rPh>
    <phoneticPr fontId="8" type="Hiragana" alignment="center"/>
  </si>
  <si>
    <t>三次市布野町上布野字小原1491-2</t>
  </si>
  <si>
    <t>丸林　誠二</t>
    <rPh sb="0" eb="1">
      <t>まる</t>
    </rPh>
    <rPh sb="1" eb="2">
      <t>ばやし</t>
    </rPh>
    <rPh sb="3" eb="5">
      <t>せいじ</t>
    </rPh>
    <phoneticPr fontId="8" type="Hiragana" alignment="distributed"/>
  </si>
  <si>
    <t>ファーマシィ薬局あすなろ</t>
    <rPh sb="6" eb="8">
      <t>やっきょく</t>
    </rPh>
    <phoneticPr fontId="8" type="Hiragana" alignment="distributed"/>
  </si>
  <si>
    <t>ヘルシータウンジョイ薬局廿日市市役所駅前店</t>
  </si>
  <si>
    <t>1940560</t>
  </si>
  <si>
    <t>0848-37-4022</t>
  </si>
  <si>
    <t>永井　巧雄</t>
    <rPh sb="0" eb="2">
      <t>ながい</t>
    </rPh>
    <rPh sb="3" eb="4">
      <t>たくみ</t>
    </rPh>
    <rPh sb="4" eb="5">
      <t>お</t>
    </rPh>
    <phoneticPr fontId="8" type="Hiragana" alignment="distributed"/>
  </si>
  <si>
    <t>医療法人社団永井医院</t>
    <rPh sb="0" eb="2">
      <t>イリョウ</t>
    </rPh>
    <rPh sb="2" eb="4">
      <t>ホウジン</t>
    </rPh>
    <rPh sb="4" eb="6">
      <t>シャダン</t>
    </rPh>
    <rPh sb="6" eb="8">
      <t>ナガイ</t>
    </rPh>
    <rPh sb="8" eb="10">
      <t>イイン</t>
    </rPh>
    <phoneticPr fontId="3"/>
  </si>
  <si>
    <t>尾道市新浜二丁目10-12</t>
  </si>
  <si>
    <t>0829-39-8155</t>
  </si>
  <si>
    <t>082-493-8715</t>
  </si>
  <si>
    <t>永井　哲士</t>
    <rPh sb="0" eb="2">
      <t>ながい</t>
    </rPh>
    <rPh sb="3" eb="5">
      <t>てつし</t>
    </rPh>
    <phoneticPr fontId="8" type="Hiragana" alignment="distributed"/>
  </si>
  <si>
    <t>有限会社久井シンポ薬局</t>
  </si>
  <si>
    <t>広島県厚生農業協同組合連合会吉田総合病院</t>
  </si>
  <si>
    <t>安芸太田町</t>
    <rPh sb="0" eb="5">
      <t>アキオオタチョウ</t>
    </rPh>
    <phoneticPr fontId="3"/>
  </si>
  <si>
    <t>082-427-0465</t>
  </si>
  <si>
    <t>医療法人社団仁風会　青木病院</t>
    <rPh sb="0" eb="2">
      <t>いりょう</t>
    </rPh>
    <rPh sb="2" eb="4">
      <t>ほうじん</t>
    </rPh>
    <rPh sb="4" eb="6">
      <t>しゃだん</t>
    </rPh>
    <rPh sb="6" eb="7">
      <t>じん</t>
    </rPh>
    <rPh sb="7" eb="8">
      <t>かぜ</t>
    </rPh>
    <rPh sb="8" eb="9">
      <t>かい</t>
    </rPh>
    <rPh sb="10" eb="12">
      <t>あおき</t>
    </rPh>
    <rPh sb="12" eb="14">
      <t>びょういん</t>
    </rPh>
    <phoneticPr fontId="8" type="Hiragana" alignment="distributed"/>
  </si>
  <si>
    <t>さくらんぼ薬局高木店</t>
    <rPh sb="5" eb="7">
      <t>やっきょく</t>
    </rPh>
    <rPh sb="7" eb="9">
      <t>たかぎ</t>
    </rPh>
    <rPh sb="9" eb="10">
      <t>てん</t>
    </rPh>
    <phoneticPr fontId="8" type="Hiragana" alignment="distributed"/>
  </si>
  <si>
    <t>尾道市高須町4788-11-102</t>
  </si>
  <si>
    <t>麻生中央薬局</t>
    <rPh sb="0" eb="2">
      <t>あそう</t>
    </rPh>
    <rPh sb="2" eb="4">
      <t>ちゅうおう</t>
    </rPh>
    <rPh sb="4" eb="6">
      <t>やっきょく</t>
    </rPh>
    <phoneticPr fontId="8" type="Hiragana" alignment="distributed"/>
  </si>
  <si>
    <t>0941072</t>
  </si>
  <si>
    <t>0826-45-7001</t>
  </si>
  <si>
    <t>上山　宏</t>
    <rPh sb="0" eb="2">
      <t>うえやま</t>
    </rPh>
    <rPh sb="3" eb="4">
      <t>ひろし</t>
    </rPh>
    <phoneticPr fontId="8" type="Hiragana" alignment="distributed"/>
  </si>
  <si>
    <t>大竹市油見三丁目6-8</t>
    <rPh sb="0" eb="3">
      <t>オオタケシ</t>
    </rPh>
    <rPh sb="3" eb="4">
      <t>アブラ</t>
    </rPh>
    <rPh sb="4" eb="5">
      <t>ミ</t>
    </rPh>
    <rPh sb="5" eb="8">
      <t>サンチョウメ</t>
    </rPh>
    <phoneticPr fontId="12"/>
  </si>
  <si>
    <t>0848-67-4774</t>
  </si>
  <si>
    <t>平賀　伸彦</t>
    <rPh sb="0" eb="2">
      <t>ひらが</t>
    </rPh>
    <rPh sb="3" eb="5">
      <t>のぶひこ</t>
    </rPh>
    <phoneticPr fontId="8" type="Hiragana" alignment="distributed"/>
  </si>
  <si>
    <t>東広島市西条岡町5-19</t>
  </si>
  <si>
    <t>出来庭薬局</t>
    <rPh sb="0" eb="2">
      <t>でき</t>
    </rPh>
    <rPh sb="2" eb="3">
      <t>にわ</t>
    </rPh>
    <rPh sb="3" eb="5">
      <t>やっきょく</t>
    </rPh>
    <phoneticPr fontId="8" type="Hiragana" alignment="distributed"/>
  </si>
  <si>
    <t>1940420</t>
  </si>
  <si>
    <t>医療法人しらね眼科</t>
    <rPh sb="0" eb="2">
      <t>いりょう</t>
    </rPh>
    <rPh sb="2" eb="4">
      <t>ほうじん</t>
    </rPh>
    <rPh sb="7" eb="9">
      <t>がんか</t>
    </rPh>
    <phoneticPr fontId="8" type="Hiragana" alignment="distributed"/>
  </si>
  <si>
    <t>白根　雅子</t>
    <rPh sb="0" eb="2">
      <t>しらね</t>
    </rPh>
    <rPh sb="3" eb="5">
      <t>まさこ</t>
    </rPh>
    <phoneticPr fontId="8" type="Hiragana" alignment="distributed"/>
  </si>
  <si>
    <t>豊田郡大崎上島町明石字東浜2696-1</t>
    <rPh sb="0" eb="3">
      <t>トヨタグン</t>
    </rPh>
    <rPh sb="3" eb="8">
      <t>オオサキカミジマチョウ</t>
    </rPh>
    <rPh sb="8" eb="11">
      <t>アカシジ</t>
    </rPh>
    <rPh sb="11" eb="13">
      <t>ヒガシハマ</t>
    </rPh>
    <phoneticPr fontId="10"/>
  </si>
  <si>
    <t>ソレイユ眼科・矯正歯科</t>
  </si>
  <si>
    <t>今田　匡江</t>
    <rPh sb="0" eb="2">
      <t>いまだ</t>
    </rPh>
    <rPh sb="3" eb="4">
      <t>まさ</t>
    </rPh>
    <rPh sb="4" eb="5">
      <t>え</t>
    </rPh>
    <phoneticPr fontId="8" type="Hiragana" alignment="distributed"/>
  </si>
  <si>
    <t>3241157</t>
  </si>
  <si>
    <t>訪問看護ステーション「ゆうわ」</t>
    <rPh sb="0" eb="2">
      <t>ほうもん</t>
    </rPh>
    <rPh sb="2" eb="4">
      <t>かんご</t>
    </rPh>
    <phoneticPr fontId="8" type="Hiragana" alignment="distributed"/>
  </si>
  <si>
    <t>082-493-5560</t>
  </si>
  <si>
    <t>0826-73-0567</t>
  </si>
  <si>
    <t>0827-54-0027</t>
  </si>
  <si>
    <t>0848-86-1093</t>
  </si>
  <si>
    <t>4040152</t>
  </si>
  <si>
    <t>山本　佳史</t>
    <rPh sb="0" eb="2">
      <t>やまもと</t>
    </rPh>
    <rPh sb="3" eb="5">
      <t>よしふみ</t>
    </rPh>
    <phoneticPr fontId="8" type="Hiragana" alignment="distributed"/>
  </si>
  <si>
    <t>安芸郡府中町本町一丁目13-7</t>
  </si>
  <si>
    <t>あかね薬局高屋店</t>
    <rPh sb="3" eb="5">
      <t>やっきょく</t>
    </rPh>
    <rPh sb="5" eb="7">
      <t>たかや</t>
    </rPh>
    <rPh sb="7" eb="8">
      <t>てん</t>
    </rPh>
    <phoneticPr fontId="8" type="Hiragana" alignment="distributed"/>
  </si>
  <si>
    <t>東広島市西条西本町25-29</t>
  </si>
  <si>
    <t>府中うさぎ薬局</t>
    <rPh sb="0" eb="2">
      <t>ふちゅう</t>
    </rPh>
    <rPh sb="5" eb="7">
      <t>やっきょく</t>
    </rPh>
    <phoneticPr fontId="8" type="Hiragana" alignment="distributed"/>
  </si>
  <si>
    <t>3110143</t>
  </si>
  <si>
    <t>尾道市古浜町6-23</t>
  </si>
  <si>
    <t>医療法人社団慶寿会千代田中央病院</t>
    <rPh sb="0" eb="2">
      <t>いりょう</t>
    </rPh>
    <rPh sb="2" eb="4">
      <t>ほうじん</t>
    </rPh>
    <rPh sb="4" eb="6">
      <t>しゃだん</t>
    </rPh>
    <rPh sb="6" eb="7">
      <t>けい</t>
    </rPh>
    <rPh sb="7" eb="8">
      <t>じゅ</t>
    </rPh>
    <rPh sb="8" eb="9">
      <t>かい</t>
    </rPh>
    <rPh sb="9" eb="12">
      <t>ちよだ</t>
    </rPh>
    <rPh sb="12" eb="14">
      <t>ちゅうおう</t>
    </rPh>
    <rPh sb="14" eb="16">
      <t>びょういん</t>
    </rPh>
    <phoneticPr fontId="8" type="Hiragana" alignment="distributed"/>
  </si>
  <si>
    <t>廿日市めじろ薬局</t>
    <rPh sb="0" eb="3">
      <t>はつかいち</t>
    </rPh>
    <rPh sb="6" eb="8">
      <t>やっきょく</t>
    </rPh>
    <phoneticPr fontId="8" type="Hiragana" alignment="distributed"/>
  </si>
  <si>
    <t>1141276</t>
  </si>
  <si>
    <t>北尾　憲太郎</t>
    <rPh sb="0" eb="2">
      <t>きたお</t>
    </rPh>
    <rPh sb="3" eb="6">
      <t>けんたろう</t>
    </rPh>
    <phoneticPr fontId="8" type="Hiragana" alignment="distributed"/>
  </si>
  <si>
    <t>082-854-8111</t>
  </si>
  <si>
    <t>しみず薬局</t>
  </si>
  <si>
    <t>イヨウ薬局忠海店</t>
    <rPh sb="3" eb="5">
      <t>やっきょく</t>
    </rPh>
    <rPh sb="5" eb="6">
      <t>ちゅう</t>
    </rPh>
    <rPh sb="6" eb="7">
      <t>かい</t>
    </rPh>
    <rPh sb="7" eb="8">
      <t>てん</t>
    </rPh>
    <phoneticPr fontId="8" type="Hiragana" alignment="distributed"/>
  </si>
  <si>
    <t>そうごう薬局大竹店</t>
    <rPh sb="4" eb="6">
      <t>やっきょく</t>
    </rPh>
    <rPh sb="6" eb="9">
      <t>おおたけてん</t>
    </rPh>
    <phoneticPr fontId="8" type="Hiragana" alignment="distributed"/>
  </si>
  <si>
    <t>エンゼル薬局</t>
  </si>
  <si>
    <t>4290018</t>
  </si>
  <si>
    <t>有限会社　竹原中央薬局</t>
    <rPh sb="0" eb="2">
      <t>ゆうげん</t>
    </rPh>
    <rPh sb="2" eb="4">
      <t>かいしゃ</t>
    </rPh>
    <rPh sb="5" eb="7">
      <t>たけはら</t>
    </rPh>
    <rPh sb="7" eb="9">
      <t>ちゅうおう</t>
    </rPh>
    <rPh sb="9" eb="11">
      <t>やっきょく</t>
    </rPh>
    <phoneticPr fontId="8" type="Hiragana" alignment="distributed"/>
  </si>
  <si>
    <t>三次市東酒屋町586-5</t>
  </si>
  <si>
    <t>1740291</t>
  </si>
  <si>
    <t>すなめ利薬局</t>
    <rPh sb="3" eb="4">
      <t>り</t>
    </rPh>
    <rPh sb="4" eb="6">
      <t>やっきょく</t>
    </rPh>
    <phoneticPr fontId="8" type="Hiragana" alignment="distributed"/>
  </si>
  <si>
    <t>有限会社エヌ・イー・ピーなずな薬局</t>
    <rPh sb="0" eb="4">
      <t>ゆうげんがいしゃ</t>
    </rPh>
    <rPh sb="15" eb="17">
      <t>やっきょく</t>
    </rPh>
    <phoneticPr fontId="8" type="Hiragana" alignment="center"/>
  </si>
  <si>
    <t>山県郡北広島町新庄2048-1</t>
  </si>
  <si>
    <t>ばら薬局</t>
    <rPh sb="2" eb="4">
      <t>やっきょく</t>
    </rPh>
    <phoneticPr fontId="8" type="Hiragana" alignment="distributed"/>
  </si>
  <si>
    <t>三原市和田3-4-1</t>
    <rPh sb="0" eb="2">
      <t>ミハラ</t>
    </rPh>
    <rPh sb="2" eb="3">
      <t>シ</t>
    </rPh>
    <rPh sb="3" eb="5">
      <t>ワダ</t>
    </rPh>
    <phoneticPr fontId="12"/>
  </si>
  <si>
    <t>2541649</t>
  </si>
  <si>
    <t>0848-62-7158</t>
  </si>
  <si>
    <t>082-420-9988</t>
  </si>
  <si>
    <t>東広島市西条土与丸五丁目9-7</t>
  </si>
  <si>
    <t>あい薬局</t>
    <rPh sb="2" eb="4">
      <t>やっきょく</t>
    </rPh>
    <phoneticPr fontId="8" type="Hiragana" alignment="distributed"/>
  </si>
  <si>
    <t>玉浦薬局</t>
  </si>
  <si>
    <t>医療法人社団聖仁会訪問看護ステーションエンゼル</t>
    <rPh sb="9" eb="11">
      <t>ほうもん</t>
    </rPh>
    <rPh sb="11" eb="13">
      <t>かんご</t>
    </rPh>
    <phoneticPr fontId="8" type="Hiragana" alignment="distributed"/>
  </si>
  <si>
    <t>2540443</t>
  </si>
  <si>
    <t>フジ薬局</t>
  </si>
  <si>
    <t>有限会社まえのぶ薬局</t>
    <rPh sb="0" eb="4">
      <t>ゆうげんがいしゃ</t>
    </rPh>
    <phoneticPr fontId="8" type="Hiragana" alignment="distributed"/>
  </si>
  <si>
    <t>2540401</t>
  </si>
  <si>
    <t>エンゼル薬局世羅店</t>
    <rPh sb="4" eb="6">
      <t>やっきょく</t>
    </rPh>
    <rPh sb="6" eb="8">
      <t>せら</t>
    </rPh>
    <rPh sb="8" eb="9">
      <t>てん</t>
    </rPh>
    <phoneticPr fontId="8" type="Hiragana" alignment="distributed"/>
  </si>
  <si>
    <t>ときわ薬局宮沖店</t>
    <rPh sb="5" eb="6">
      <t>みや</t>
    </rPh>
    <rPh sb="6" eb="7">
      <t>おき</t>
    </rPh>
    <rPh sb="7" eb="8">
      <t>てん</t>
    </rPh>
    <phoneticPr fontId="8" type="Hiragana" alignment="distributed"/>
  </si>
  <si>
    <t>うみい薬局新町店</t>
    <rPh sb="3" eb="5">
      <t>やっきょく</t>
    </rPh>
    <rPh sb="5" eb="7">
      <t>しんまち</t>
    </rPh>
    <rPh sb="7" eb="8">
      <t>てん</t>
    </rPh>
    <phoneticPr fontId="8" type="Hiragana" alignment="distributed"/>
  </si>
  <si>
    <t>0940926</t>
  </si>
  <si>
    <t>三原中央薬局</t>
    <rPh sb="0" eb="2">
      <t>ミハラ</t>
    </rPh>
    <rPh sb="2" eb="4">
      <t>チュウオウ</t>
    </rPh>
    <rPh sb="4" eb="6">
      <t>ヤッキョク</t>
    </rPh>
    <phoneticPr fontId="11"/>
  </si>
  <si>
    <t>薬膳薬局東広島西条店</t>
    <rPh sb="0" eb="2">
      <t>やくぜん</t>
    </rPh>
    <rPh sb="2" eb="4">
      <t>やっきょく</t>
    </rPh>
    <rPh sb="4" eb="7">
      <t>ひがしひろしま</t>
    </rPh>
    <rPh sb="7" eb="9">
      <t>さいじょう</t>
    </rPh>
    <rPh sb="9" eb="10">
      <t>てん</t>
    </rPh>
    <phoneticPr fontId="8" type="Hiragana" alignment="distributed"/>
  </si>
  <si>
    <t>なのはな薬局</t>
    <rPh sb="4" eb="6">
      <t>やっきょく</t>
    </rPh>
    <phoneticPr fontId="8" type="Hiragana" alignment="distributed"/>
  </si>
  <si>
    <t>廿日市上野薬局</t>
    <rPh sb="0" eb="3">
      <t>はつかいち</t>
    </rPh>
    <rPh sb="3" eb="5">
      <t>うえの</t>
    </rPh>
    <rPh sb="5" eb="7">
      <t>やっきょく</t>
    </rPh>
    <phoneticPr fontId="8" type="Hiragana" alignment="distributed"/>
  </si>
  <si>
    <t>0848-23-8343</t>
  </si>
  <si>
    <t>さつき薬局</t>
    <rPh sb="3" eb="5">
      <t>やっきょく</t>
    </rPh>
    <phoneticPr fontId="8" type="Hiragana" alignment="distributed"/>
  </si>
  <si>
    <t>2541151</t>
  </si>
  <si>
    <t>東広島市西条町助実1852-1</t>
  </si>
  <si>
    <t>0848-38-7350</t>
  </si>
  <si>
    <t xml:space="preserve">なの花薬局セトピア店 </t>
    <rPh sb="2" eb="3">
      <t>ハナ</t>
    </rPh>
    <rPh sb="3" eb="5">
      <t>ヤッキョク</t>
    </rPh>
    <rPh sb="9" eb="10">
      <t>テン</t>
    </rPh>
    <phoneticPr fontId="3"/>
  </si>
  <si>
    <t>1111390</t>
  </si>
  <si>
    <t>ミブ薬局</t>
  </si>
  <si>
    <t>082-885-8170</t>
  </si>
  <si>
    <t>あおぞら薬局</t>
    <rPh sb="4" eb="6">
      <t>やっきょく</t>
    </rPh>
    <phoneticPr fontId="8" type="Hiragana" alignment="distributed"/>
  </si>
  <si>
    <t>三次市東酒屋町10531</t>
  </si>
  <si>
    <t>医療法人社団慈杏会土肥整形外科病院</t>
  </si>
  <si>
    <t>0848-56-1593</t>
  </si>
  <si>
    <t>0827-53-4560</t>
  </si>
  <si>
    <t>三原こころ薬局</t>
  </si>
  <si>
    <t>ミント薬局西条中央店</t>
  </si>
  <si>
    <t>3340942</t>
  </si>
  <si>
    <t>三原薬剤師会センター薬局</t>
  </si>
  <si>
    <t>1940628</t>
  </si>
  <si>
    <t>0941353</t>
  </si>
  <si>
    <t>さふらん薬局</t>
  </si>
  <si>
    <t>三原薬剤師会センター薬局日赤前店</t>
    <rPh sb="0" eb="2">
      <t>みはら</t>
    </rPh>
    <rPh sb="2" eb="5">
      <t>やくざいし</t>
    </rPh>
    <rPh sb="5" eb="6">
      <t>かい</t>
    </rPh>
    <rPh sb="10" eb="12">
      <t>やっきょく</t>
    </rPh>
    <rPh sb="12" eb="14">
      <t>にっせき</t>
    </rPh>
    <rPh sb="14" eb="15">
      <t>まえ</t>
    </rPh>
    <rPh sb="15" eb="16">
      <t>てん</t>
    </rPh>
    <phoneticPr fontId="8" type="Hiragana" alignment="center"/>
  </si>
  <si>
    <t>江田島市江田島町小用2-13-12</t>
  </si>
  <si>
    <t>0823-40-2589</t>
  </si>
  <si>
    <t>0823-40-2230</t>
  </si>
  <si>
    <t>0848-64-8468</t>
  </si>
  <si>
    <t>0941296</t>
  </si>
  <si>
    <t>0829-50-1121</t>
  </si>
  <si>
    <t>西栄薬局</t>
    <rPh sb="0" eb="2">
      <t>ニシサカエ</t>
    </rPh>
    <rPh sb="2" eb="4">
      <t>ヤッキョク</t>
    </rPh>
    <phoneticPr fontId="12"/>
  </si>
  <si>
    <t>082-287-2044</t>
  </si>
  <si>
    <t>082-886-8029</t>
  </si>
  <si>
    <t>2740514</t>
  </si>
  <si>
    <t>有限会社貴船薬局</t>
    <rPh sb="0" eb="4">
      <t>ゆうげんがいしゃ</t>
    </rPh>
    <phoneticPr fontId="8" type="Hiragana" alignment="distributed"/>
  </si>
  <si>
    <t>玖波駅前薬局</t>
  </si>
  <si>
    <t>ウォンツ三原宮浦薬局</t>
    <rPh sb="4" eb="6">
      <t>みはら</t>
    </rPh>
    <rPh sb="6" eb="8">
      <t>みやうら</t>
    </rPh>
    <rPh sb="8" eb="10">
      <t>やっきょく</t>
    </rPh>
    <phoneticPr fontId="8" type="Hiragana" alignment="distributed"/>
  </si>
  <si>
    <t>大和薬局</t>
  </si>
  <si>
    <t>キララ薬局吉田店</t>
    <rPh sb="3" eb="5">
      <t>やっきょく</t>
    </rPh>
    <rPh sb="5" eb="7">
      <t>よしだ</t>
    </rPh>
    <rPh sb="7" eb="8">
      <t>てん</t>
    </rPh>
    <phoneticPr fontId="8" type="Hiragana" alignment="distributed"/>
  </si>
  <si>
    <t>ときわ薬局海光</t>
    <rPh sb="3" eb="5">
      <t>やっきょく</t>
    </rPh>
    <rPh sb="5" eb="6">
      <t>かい</t>
    </rPh>
    <rPh sb="6" eb="7">
      <t>ひかり</t>
    </rPh>
    <phoneticPr fontId="8" type="Hiragana" alignment="distributed"/>
  </si>
  <si>
    <t>備北スマイル薬局</t>
    <rPh sb="0" eb="2">
      <t>びほく</t>
    </rPh>
    <rPh sb="6" eb="8">
      <t>やっきょく</t>
    </rPh>
    <phoneticPr fontId="8" type="Hiragana" alignment="distributed"/>
  </si>
  <si>
    <t>大竹市西栄三丁目1-5</t>
    <rPh sb="0" eb="3">
      <t>オオタケシ</t>
    </rPh>
    <rPh sb="3" eb="5">
      <t>ニシサカエ</t>
    </rPh>
    <rPh sb="5" eb="8">
      <t>サンチョウメ</t>
    </rPh>
    <phoneticPr fontId="12"/>
  </si>
  <si>
    <t>0790011</t>
  </si>
  <si>
    <t>0823-83-1200</t>
  </si>
  <si>
    <t>さくら薬局</t>
    <rPh sb="3" eb="5">
      <t>やっきょく</t>
    </rPh>
    <phoneticPr fontId="8" type="Hiragana" alignment="distributed"/>
  </si>
  <si>
    <t>タウン薬局　本郷店</t>
    <rPh sb="3" eb="5">
      <t>やっきょく</t>
    </rPh>
    <rPh sb="6" eb="8">
      <t>ほんごう</t>
    </rPh>
    <rPh sb="8" eb="9">
      <t>てん</t>
    </rPh>
    <phoneticPr fontId="8" type="Hiragana" alignment="distributed"/>
  </si>
  <si>
    <t>訪問看護ステーションぬくもり</t>
    <rPh sb="0" eb="2">
      <t>ほうもん</t>
    </rPh>
    <rPh sb="2" eb="4">
      <t>かんご</t>
    </rPh>
    <phoneticPr fontId="8" type="Hiragana" alignment="distributed"/>
  </si>
  <si>
    <t>廿日市市廿日市二丁目7-27</t>
  </si>
  <si>
    <t>新尾道薬局</t>
  </si>
  <si>
    <t>竹原市忠海中町二丁目2-46</t>
  </si>
  <si>
    <t>ホワイト薬局</t>
    <rPh sb="4" eb="6">
      <t>やっきょく</t>
    </rPh>
    <phoneticPr fontId="8" type="Hiragana" alignment="distributed"/>
  </si>
  <si>
    <t>アロマ薬局東新涯店</t>
  </si>
  <si>
    <t>竹原市中央3-16-54</t>
  </si>
  <si>
    <t>古浜薬局</t>
  </si>
  <si>
    <t>セブン薬局大崎店</t>
  </si>
  <si>
    <t>2541342</t>
  </si>
  <si>
    <t>かなえ薬局寺家</t>
    <rPh sb="3" eb="5">
      <t>ヤッキョク</t>
    </rPh>
    <rPh sb="5" eb="7">
      <t>ジケ</t>
    </rPh>
    <phoneticPr fontId="9"/>
  </si>
  <si>
    <t>東元町薬局</t>
  </si>
  <si>
    <t>コスモス薬局向島店</t>
    <rPh sb="4" eb="6">
      <t>ヤ</t>
    </rPh>
    <rPh sb="6" eb="8">
      <t>ムカイジマ</t>
    </rPh>
    <rPh sb="8" eb="9">
      <t>テン</t>
    </rPh>
    <phoneticPr fontId="11"/>
  </si>
  <si>
    <t>1910809</t>
  </si>
  <si>
    <t>0930713</t>
  </si>
  <si>
    <t>0848-44-3460</t>
  </si>
  <si>
    <t>082-821-5885</t>
  </si>
  <si>
    <t>白金薬局</t>
  </si>
  <si>
    <t>オリーブ薬局西御所店</t>
    <rPh sb="4" eb="6">
      <t>やっきょく</t>
    </rPh>
    <rPh sb="9" eb="10">
      <t>てん</t>
    </rPh>
    <phoneticPr fontId="8" type="Hiragana" alignment="distributed"/>
  </si>
  <si>
    <t>瀬戸田調剤薬局</t>
  </si>
  <si>
    <t>3540301</t>
  </si>
  <si>
    <t>江田島市能美町高田1519-2</t>
  </si>
  <si>
    <t>メディエント尾道西薬局</t>
    <rPh sb="6" eb="8">
      <t>おのみち</t>
    </rPh>
    <rPh sb="8" eb="9">
      <t>せい</t>
    </rPh>
    <rPh sb="9" eb="11">
      <t>やっきょく</t>
    </rPh>
    <phoneticPr fontId="8" type="Hiragana" alignment="distributed"/>
  </si>
  <si>
    <t>ザグザグ薬局尾道高須店</t>
    <rPh sb="4" eb="6">
      <t>ヤッキョク</t>
    </rPh>
    <rPh sb="6" eb="8">
      <t>オノミチ</t>
    </rPh>
    <rPh sb="8" eb="10">
      <t>タカス</t>
    </rPh>
    <rPh sb="10" eb="11">
      <t>テン</t>
    </rPh>
    <phoneticPr fontId="12"/>
  </si>
  <si>
    <t>尾道市向島町542-18</t>
    <rPh sb="0" eb="3">
      <t>オノミチシ</t>
    </rPh>
    <rPh sb="3" eb="6">
      <t>ムカイシマチョウ</t>
    </rPh>
    <phoneticPr fontId="3"/>
  </si>
  <si>
    <t>コスモス薬局尾道店</t>
    <rPh sb="4" eb="6">
      <t>やっきょく</t>
    </rPh>
    <rPh sb="6" eb="9">
      <t>おのみちてん</t>
    </rPh>
    <phoneticPr fontId="8" type="Hiragana" alignment="center"/>
  </si>
  <si>
    <t>0848-62-9628</t>
  </si>
  <si>
    <t>津部田薬局</t>
    <rPh sb="0" eb="1">
      <t>つ</t>
    </rPh>
    <rPh sb="1" eb="3">
      <t>へた</t>
    </rPh>
    <rPh sb="3" eb="5">
      <t>やっきょく</t>
    </rPh>
    <phoneticPr fontId="8" type="Hiragana" alignment="distributed"/>
  </si>
  <si>
    <t>なの花薬局平原店</t>
    <rPh sb="2" eb="3">
      <t>か</t>
    </rPh>
    <rPh sb="3" eb="5">
      <t>やっきょく</t>
    </rPh>
    <rPh sb="5" eb="7">
      <t>ひらはら</t>
    </rPh>
    <rPh sb="7" eb="8">
      <t>てん</t>
    </rPh>
    <phoneticPr fontId="8" type="Hiragana" alignment="distributed"/>
  </si>
  <si>
    <t>あおぞら薬局坂駅前店</t>
    <rPh sb="4" eb="6">
      <t>やっきょく</t>
    </rPh>
    <rPh sb="6" eb="7">
      <t>さか</t>
    </rPh>
    <rPh sb="7" eb="8">
      <t>えき</t>
    </rPh>
    <rPh sb="8" eb="9">
      <t>まえ</t>
    </rPh>
    <rPh sb="9" eb="10">
      <t>てん</t>
    </rPh>
    <phoneticPr fontId="8" type="Hiragana" alignment="distributed"/>
  </si>
  <si>
    <t>アプコＵｎｉｔy薬局</t>
    <rPh sb="8" eb="10">
      <t>やっきょく</t>
    </rPh>
    <phoneticPr fontId="8" type="Hiragana" alignment="distributed"/>
  </si>
  <si>
    <t>3240910</t>
  </si>
  <si>
    <t>2740480</t>
  </si>
  <si>
    <t>ファーマシィ薬局病院前</t>
    <rPh sb="6" eb="8">
      <t>やっきょく</t>
    </rPh>
    <rPh sb="8" eb="10">
      <t>びょういん</t>
    </rPh>
    <rPh sb="10" eb="11">
      <t>まえ</t>
    </rPh>
    <phoneticPr fontId="8" type="Hiragana" alignment="distributed"/>
  </si>
  <si>
    <t>ウォンツフレスポ三次プラザ薬局</t>
    <rPh sb="8" eb="10">
      <t>ミヨシ</t>
    </rPh>
    <rPh sb="13" eb="15">
      <t>ヤッキョク</t>
    </rPh>
    <phoneticPr fontId="3"/>
  </si>
  <si>
    <t>0829-72-1608</t>
  </si>
  <si>
    <t>甲田センター薬局</t>
  </si>
  <si>
    <t>あい薬局平原店</t>
    <rPh sb="2" eb="4">
      <t>やっきょく</t>
    </rPh>
    <rPh sb="4" eb="6">
      <t>ひらはら</t>
    </rPh>
    <rPh sb="6" eb="7">
      <t>てん</t>
    </rPh>
    <phoneticPr fontId="8" type="Hiragana" alignment="distributed"/>
  </si>
  <si>
    <t>おひさま薬局</t>
    <rPh sb="4" eb="6">
      <t>やっきょく</t>
    </rPh>
    <phoneticPr fontId="8" type="Hiragana" alignment="distributed"/>
  </si>
  <si>
    <t>ありす薬局高須店</t>
    <rPh sb="3" eb="5">
      <t>やっきょく</t>
    </rPh>
    <rPh sb="5" eb="7">
      <t>たかす</t>
    </rPh>
    <rPh sb="7" eb="8">
      <t>てん</t>
    </rPh>
    <phoneticPr fontId="8" type="Hiragana" alignment="distributed"/>
  </si>
  <si>
    <t>アイリス薬局</t>
    <rPh sb="4" eb="6">
      <t>やっきょく</t>
    </rPh>
    <phoneticPr fontId="8" type="Hiragana" alignment="distributed"/>
  </si>
  <si>
    <t>尾道市栗原西一丁目4-16</t>
  </si>
  <si>
    <t>ありす薬局土堂店</t>
    <rPh sb="3" eb="5">
      <t>やっきょく</t>
    </rPh>
    <rPh sb="5" eb="6">
      <t>つち</t>
    </rPh>
    <rPh sb="6" eb="7">
      <t>どう</t>
    </rPh>
    <rPh sb="7" eb="8">
      <t>てん</t>
    </rPh>
    <phoneticPr fontId="8" type="Hiragana" alignment="distributed"/>
  </si>
  <si>
    <t>ドレミファ薬局</t>
    <rPh sb="5" eb="7">
      <t>やっきょく</t>
    </rPh>
    <phoneticPr fontId="8" type="Hiragana" alignment="distributed"/>
  </si>
  <si>
    <t>訪問看護</t>
    <rPh sb="0" eb="2">
      <t>ほうもん</t>
    </rPh>
    <rPh sb="2" eb="4">
      <t>かんご</t>
    </rPh>
    <phoneticPr fontId="12" type="Hiragana" alignment="distributed"/>
  </si>
  <si>
    <t>うるおい訪問看護ステーション</t>
    <rPh sb="4" eb="8">
      <t>ほうもんかんご</t>
    </rPh>
    <phoneticPr fontId="8" type="Hiragana" alignment="distributed"/>
  </si>
  <si>
    <t>アプコ東尾道薬局</t>
    <rPh sb="3" eb="6">
      <t>ひがしおのみち</t>
    </rPh>
    <rPh sb="6" eb="8">
      <t>やっきょく</t>
    </rPh>
    <phoneticPr fontId="8" type="Hiragana" alignment="distributed"/>
  </si>
  <si>
    <t>ププレひまわり薬局尾道中央店</t>
    <rPh sb="7" eb="9">
      <t>やっきょく</t>
    </rPh>
    <rPh sb="9" eb="11">
      <t>おのみち</t>
    </rPh>
    <rPh sb="11" eb="13">
      <t>ちゅうおう</t>
    </rPh>
    <rPh sb="13" eb="14">
      <t>みせ</t>
    </rPh>
    <phoneticPr fontId="8" type="Hiragana" alignment="distributed"/>
  </si>
  <si>
    <t>0829-32-6234</t>
  </si>
  <si>
    <t>0941031</t>
  </si>
  <si>
    <t>0740185</t>
  </si>
  <si>
    <t>田熊本町調剤薬局</t>
  </si>
  <si>
    <t>宇和部薬局</t>
  </si>
  <si>
    <t>府中どんぐり薬局</t>
    <rPh sb="0" eb="2">
      <t>ふちゅう</t>
    </rPh>
    <rPh sb="6" eb="8">
      <t>やっきょく</t>
    </rPh>
    <phoneticPr fontId="8" type="Hiragana" alignment="distributed"/>
  </si>
  <si>
    <t>神石高原町</t>
    <rPh sb="0" eb="5">
      <t>ジンセキコウゲンチョウ</t>
    </rPh>
    <phoneticPr fontId="3"/>
  </si>
  <si>
    <t>ひまわり薬局</t>
  </si>
  <si>
    <t>因島調剤薬局</t>
  </si>
  <si>
    <t>そうごう薬局御薗宇中央店</t>
    <rPh sb="4" eb="6">
      <t>ヤッキョク</t>
    </rPh>
    <rPh sb="6" eb="9">
      <t>ミソノウ</t>
    </rPh>
    <rPh sb="9" eb="11">
      <t>チュウオウ</t>
    </rPh>
    <rPh sb="11" eb="12">
      <t>テン</t>
    </rPh>
    <phoneticPr fontId="3"/>
  </si>
  <si>
    <t>082-426-3430</t>
  </si>
  <si>
    <t>尾道市平原一丁目10-25</t>
  </si>
  <si>
    <t>寺西薬局</t>
    <rPh sb="0" eb="2">
      <t>てらにし</t>
    </rPh>
    <rPh sb="2" eb="4">
      <t>やっきょく</t>
    </rPh>
    <phoneticPr fontId="8" type="Hiragana" alignment="distributed"/>
  </si>
  <si>
    <t>訪問看護</t>
    <rPh sb="0" eb="2">
      <t>ホウモン</t>
    </rPh>
    <rPh sb="2" eb="4">
      <t>カンゴ</t>
    </rPh>
    <phoneticPr fontId="13"/>
  </si>
  <si>
    <t>東城もみじ薬局</t>
    <rPh sb="0" eb="2">
      <t>とうじょう</t>
    </rPh>
    <rPh sb="5" eb="7">
      <t>やっきょく</t>
    </rPh>
    <phoneticPr fontId="8" type="Hiragana" alignment="distributed"/>
  </si>
  <si>
    <t>株式会社戸田栄光堂薬局</t>
    <rPh sb="0" eb="4">
      <t>かぶしきがいしゃ</t>
    </rPh>
    <rPh sb="4" eb="6">
      <t>とだ</t>
    </rPh>
    <rPh sb="6" eb="8">
      <t>えいこう</t>
    </rPh>
    <rPh sb="8" eb="9">
      <t>どう</t>
    </rPh>
    <rPh sb="9" eb="11">
      <t>やっきょく</t>
    </rPh>
    <phoneticPr fontId="8" type="Hiragana" alignment="distributed"/>
  </si>
  <si>
    <t>有限会社エヌ・イー・ピーもみじ薬局</t>
    <rPh sb="0" eb="4">
      <t>ゆうげんがいしゃ</t>
    </rPh>
    <rPh sb="15" eb="17">
      <t>やっきょく</t>
    </rPh>
    <phoneticPr fontId="8" type="Hiragana" alignment="center"/>
  </si>
  <si>
    <t>ファーマシィ薬局マロン</t>
    <rPh sb="6" eb="8">
      <t>やっきょく</t>
    </rPh>
    <phoneticPr fontId="8" type="Hiragana" alignment="distributed"/>
  </si>
  <si>
    <t>花みずき薬局</t>
    <rPh sb="0" eb="1">
      <t>はな</t>
    </rPh>
    <rPh sb="4" eb="6">
      <t>やっきょく</t>
    </rPh>
    <phoneticPr fontId="8" type="Hiragana" alignment="distributed"/>
  </si>
  <si>
    <t>エンゼル薬局</t>
    <rPh sb="4" eb="6">
      <t>やっきょく</t>
    </rPh>
    <phoneticPr fontId="8" type="Hiragana" alignment="distributed"/>
  </si>
  <si>
    <t>東広島市西条町西条東山崎1281-5</t>
  </si>
  <si>
    <t>井野口訪問看護ステーション</t>
    <rPh sb="0" eb="3">
      <t>いのくち</t>
    </rPh>
    <rPh sb="3" eb="5">
      <t>ほうもん</t>
    </rPh>
    <rPh sb="5" eb="7">
      <t>かんご</t>
    </rPh>
    <phoneticPr fontId="12" type="Hiragana" alignment="distributed"/>
  </si>
  <si>
    <t>3540251</t>
  </si>
  <si>
    <t>八本松駅前薬局</t>
  </si>
  <si>
    <t>082-426-5426</t>
  </si>
  <si>
    <t>あやめ薬局沖見店</t>
    <rPh sb="3" eb="5">
      <t>ヤッキョク</t>
    </rPh>
    <rPh sb="5" eb="7">
      <t>オキミ</t>
    </rPh>
    <rPh sb="7" eb="8">
      <t>テン</t>
    </rPh>
    <phoneticPr fontId="3"/>
  </si>
  <si>
    <t>世羅郡世羅町寺町1557-2</t>
  </si>
  <si>
    <t>丸山薬局</t>
    <rPh sb="0" eb="2">
      <t>まるやま</t>
    </rPh>
    <rPh sb="2" eb="4">
      <t>やっきょく</t>
    </rPh>
    <phoneticPr fontId="8" type="Hiragana" alignment="distributed"/>
  </si>
  <si>
    <t>つくし薬局</t>
    <rPh sb="3" eb="5">
      <t>やっきょく</t>
    </rPh>
    <phoneticPr fontId="8" type="Hiragana" alignment="distributed"/>
  </si>
  <si>
    <t>市薬局</t>
    <rPh sb="0" eb="1">
      <t>いち</t>
    </rPh>
    <rPh sb="1" eb="3">
      <t>やっきょく</t>
    </rPh>
    <phoneticPr fontId="8" type="Hiragana" alignment="distributed"/>
  </si>
  <si>
    <t>エスマイル薬局府中店</t>
    <rPh sb="5" eb="7">
      <t>やっきょく</t>
    </rPh>
    <rPh sb="7" eb="10">
      <t>ふちゅうてん</t>
    </rPh>
    <phoneticPr fontId="8" type="Hiragana" alignment="distributed"/>
  </si>
  <si>
    <t>0940033</t>
  </si>
  <si>
    <t>安芸郡熊野町萩原2-2-9</t>
  </si>
  <si>
    <t>株式会社サン・メディカル薬局（新市店）</t>
    <rPh sb="0" eb="4">
      <t>かぶしきがいしゃ</t>
    </rPh>
    <rPh sb="12" eb="14">
      <t>やっきょく</t>
    </rPh>
    <rPh sb="15" eb="17">
      <t>しんいち</t>
    </rPh>
    <rPh sb="17" eb="18">
      <t>てん</t>
    </rPh>
    <phoneticPr fontId="8" type="Hiragana" alignment="distributed"/>
  </si>
  <si>
    <t>0847-40-0480</t>
  </si>
  <si>
    <t>とももり薬局</t>
  </si>
  <si>
    <t>0823-82-5497</t>
  </si>
  <si>
    <t>3211305</t>
  </si>
  <si>
    <t>3190078</t>
  </si>
  <si>
    <t>ステーション薬局</t>
    <rPh sb="6" eb="8">
      <t>やっきょく</t>
    </rPh>
    <phoneticPr fontId="8" type="Hiragana" alignment="distributed"/>
  </si>
  <si>
    <t>にこぴん薬局高木店</t>
    <rPh sb="4" eb="6">
      <t>やっきょく</t>
    </rPh>
    <rPh sb="6" eb="8">
      <t>たかぎ</t>
    </rPh>
    <rPh sb="8" eb="9">
      <t>てん</t>
    </rPh>
    <phoneticPr fontId="8" type="Hiragana" alignment="distributed"/>
  </si>
  <si>
    <t>殿賀薬局</t>
    <rPh sb="0" eb="1">
      <t>との</t>
    </rPh>
    <rPh sb="1" eb="2">
      <t>が</t>
    </rPh>
    <rPh sb="2" eb="4">
      <t>やっきょく</t>
    </rPh>
    <phoneticPr fontId="8" type="Hiragana" alignment="distributed"/>
  </si>
  <si>
    <t>エコール訪問看護ステーション廿日市</t>
    <rPh sb="4" eb="8">
      <t>ホウモンカンゴ</t>
    </rPh>
    <rPh sb="14" eb="17">
      <t>ハツカイチ</t>
    </rPh>
    <phoneticPr fontId="3"/>
  </si>
  <si>
    <t>2140293</t>
  </si>
  <si>
    <t>あやめ薬局矢野店</t>
    <rPh sb="3" eb="5">
      <t>やっきょく</t>
    </rPh>
    <rPh sb="5" eb="7">
      <t>やの</t>
    </rPh>
    <rPh sb="7" eb="8">
      <t>てん</t>
    </rPh>
    <phoneticPr fontId="8" type="Hiragana" alignment="distributed"/>
  </si>
  <si>
    <t>三原市宮沖二丁目6-17</t>
  </si>
  <si>
    <t>ヘルシー薬局</t>
    <rPh sb="4" eb="6">
      <t>やっきょく</t>
    </rPh>
    <phoneticPr fontId="8" type="Hiragana" alignment="distributed"/>
  </si>
  <si>
    <t>更生医療</t>
  </si>
  <si>
    <t>0848-38-1740</t>
  </si>
  <si>
    <t>有限会社大成権尚旭堂薬局</t>
    <rPh sb="0" eb="4">
      <t>ゆうげんがいしゃ</t>
    </rPh>
    <rPh sb="4" eb="6">
      <t>たいせい</t>
    </rPh>
    <rPh sb="6" eb="7">
      <t>ごん</t>
    </rPh>
    <rPh sb="7" eb="8">
      <t>なお</t>
    </rPh>
    <rPh sb="8" eb="9">
      <t>あさひ</t>
    </rPh>
    <rPh sb="9" eb="10">
      <t>どう</t>
    </rPh>
    <rPh sb="10" eb="12">
      <t>やっきょく</t>
    </rPh>
    <phoneticPr fontId="8" type="Hiragana" alignment="distributed"/>
  </si>
  <si>
    <t>2340497</t>
  </si>
  <si>
    <t>中央薬局府川店</t>
    <rPh sb="0" eb="2">
      <t>ちゅうおう</t>
    </rPh>
    <rPh sb="2" eb="4">
      <t>やっきょく</t>
    </rPh>
    <rPh sb="4" eb="6">
      <t>ふかわ</t>
    </rPh>
    <rPh sb="6" eb="7">
      <t>てん</t>
    </rPh>
    <phoneticPr fontId="8" type="Hiragana" alignment="distributed"/>
  </si>
  <si>
    <t>ファーマシィ薬局府中</t>
    <rPh sb="6" eb="8">
      <t>やっきょく</t>
    </rPh>
    <rPh sb="8" eb="10">
      <t>ふちゅう</t>
    </rPh>
    <phoneticPr fontId="12" type="Hiragana" alignment="distributed"/>
  </si>
  <si>
    <t>0848-38-1521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</si>
  <si>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12" type="Hiragana" alignment="distributed"/>
  </si>
  <si>
    <t>薬局</t>
    <rPh sb="0" eb="2">
      <t>やっきょく</t>
    </rPh>
    <phoneticPr fontId="12" type="Hiragana" alignment="distributed"/>
  </si>
  <si>
    <t>クオール薬局　府川町店</t>
    <rPh sb="4" eb="6">
      <t>やっきょく</t>
    </rPh>
    <rPh sb="7" eb="10">
      <t>ふかわちょう</t>
    </rPh>
    <rPh sb="10" eb="11">
      <t>てん</t>
    </rPh>
    <phoneticPr fontId="8" type="Hiragana" alignment="distributed"/>
  </si>
  <si>
    <t>訪問看護ステーションむかいしま</t>
  </si>
  <si>
    <t>独立行政法人国立病院機構広島西医療センター</t>
  </si>
  <si>
    <t>ウォンツ薬局三次店</t>
  </si>
  <si>
    <t>こばと薬局</t>
  </si>
  <si>
    <t>新家薬局</t>
  </si>
  <si>
    <t>0826-72-6111</t>
  </si>
  <si>
    <t>3241017</t>
  </si>
  <si>
    <t>2590187</t>
  </si>
  <si>
    <t>0847-32-7700</t>
  </si>
  <si>
    <t>1340332</t>
  </si>
  <si>
    <t>0847-33-1717</t>
  </si>
  <si>
    <t>2710851</t>
  </si>
  <si>
    <t>有限会社エヌ・イー・ピーアリス薬局</t>
    <rPh sb="0" eb="4">
      <t>ゆうげんがいしゃ</t>
    </rPh>
    <rPh sb="15" eb="17">
      <t>やっきょく</t>
    </rPh>
    <phoneticPr fontId="8" type="Hiragana" alignment="distributed"/>
  </si>
  <si>
    <t>三原市沼田東町片島224-6</t>
  </si>
  <si>
    <t>ウォンツ大野薬局</t>
    <rPh sb="4" eb="6">
      <t>おおの</t>
    </rPh>
    <rPh sb="6" eb="8">
      <t>やっきょく</t>
    </rPh>
    <phoneticPr fontId="8" type="Hiragana" alignment="distributed"/>
  </si>
  <si>
    <t>庄原市板橋町190-6</t>
  </si>
  <si>
    <t>ともえ薬局</t>
    <rPh sb="3" eb="5">
      <t>ヤッキョク</t>
    </rPh>
    <phoneticPr fontId="3"/>
  </si>
  <si>
    <t>府中元町薬局</t>
    <rPh sb="0" eb="6">
      <t>ふちゅうもとまちやっきょく</t>
    </rPh>
    <phoneticPr fontId="8" type="Hiragana" alignment="distributed"/>
  </si>
  <si>
    <t>082-422-0515</t>
  </si>
  <si>
    <t>府中つばき薬局</t>
  </si>
  <si>
    <t>薬局</t>
    <rPh sb="0" eb="2">
      <t>ヤッキョク</t>
    </rPh>
    <phoneticPr fontId="3"/>
  </si>
  <si>
    <t>しわち薬局</t>
    <rPh sb="3" eb="5">
      <t>やっきょく</t>
    </rPh>
    <phoneticPr fontId="8" type="Hiragana" alignment="distributed"/>
  </si>
  <si>
    <t>純薬株式会社地御前アゼリア薬局</t>
    <rPh sb="0" eb="2">
      <t>じゅんやく</t>
    </rPh>
    <rPh sb="2" eb="6">
      <t>かぶしきがいしゃ</t>
    </rPh>
    <rPh sb="6" eb="7">
      <t>ち</t>
    </rPh>
    <rPh sb="7" eb="9">
      <t>ごぜん</t>
    </rPh>
    <rPh sb="13" eb="15">
      <t>やっきょく</t>
    </rPh>
    <phoneticPr fontId="8" type="Hiragana" alignment="distributed"/>
  </si>
  <si>
    <t>082-422-5080</t>
  </si>
  <si>
    <t>ファーマシィ薬局三次</t>
    <rPh sb="6" eb="8">
      <t>ヤッキョク</t>
    </rPh>
    <rPh sb="8" eb="10">
      <t>ミヨシ</t>
    </rPh>
    <phoneticPr fontId="3"/>
  </si>
  <si>
    <t>あかね薬局</t>
    <rPh sb="3" eb="5">
      <t>やっきょく</t>
    </rPh>
    <phoneticPr fontId="8" type="Hiragana" alignment="distributed"/>
  </si>
  <si>
    <t>三次スマイル薬局</t>
    <rPh sb="0" eb="2">
      <t>みよし</t>
    </rPh>
    <rPh sb="6" eb="8">
      <t>やっきょく</t>
    </rPh>
    <phoneticPr fontId="8" type="Hiragana" alignment="distributed"/>
  </si>
  <si>
    <t>東広島市西条町寺家513-20</t>
  </si>
  <si>
    <t>0847-22-5999</t>
  </si>
  <si>
    <t>0941205</t>
  </si>
  <si>
    <t>1940552</t>
  </si>
  <si>
    <t>ファーマシィ薬局こうぬ</t>
    <rPh sb="6" eb="8">
      <t>やっきょく</t>
    </rPh>
    <phoneticPr fontId="8" type="Hiragana" alignment="distributed"/>
  </si>
  <si>
    <t>ふの薬局</t>
    <rPh sb="2" eb="4">
      <t>やっきょく</t>
    </rPh>
    <phoneticPr fontId="8" type="Hiragana" alignment="distributed"/>
  </si>
  <si>
    <t>そうごう薬局御薗宇店</t>
    <rPh sb="4" eb="6">
      <t>ヤッキョク</t>
    </rPh>
    <rPh sb="6" eb="9">
      <t>ミソノウ</t>
    </rPh>
    <rPh sb="9" eb="10">
      <t>テン</t>
    </rPh>
    <phoneticPr fontId="3"/>
  </si>
  <si>
    <t>082-821-3807</t>
  </si>
  <si>
    <t>2340406</t>
  </si>
  <si>
    <t>阪神調剤薬局東広島店</t>
    <rPh sb="0" eb="2">
      <t>はんしん</t>
    </rPh>
    <rPh sb="2" eb="4">
      <t>ちょうざい</t>
    </rPh>
    <rPh sb="4" eb="6">
      <t>やっきょく</t>
    </rPh>
    <rPh sb="6" eb="9">
      <t>ひがしひろしま</t>
    </rPh>
    <rPh sb="9" eb="10">
      <t>てん</t>
    </rPh>
    <phoneticPr fontId="8" type="Hiragana" alignment="distributed"/>
  </si>
  <si>
    <t>東広島市八本松飯田六丁目15-29</t>
  </si>
  <si>
    <t>ウォンツ三次東薬局</t>
    <rPh sb="4" eb="6">
      <t>ミヨシ</t>
    </rPh>
    <rPh sb="6" eb="7">
      <t>ヒガシ</t>
    </rPh>
    <rPh sb="7" eb="9">
      <t>ヤッキョク</t>
    </rPh>
    <phoneticPr fontId="3"/>
  </si>
  <si>
    <t>082-510-0333</t>
  </si>
  <si>
    <t>あわや薬局</t>
    <rPh sb="3" eb="5">
      <t>ヤッキョク</t>
    </rPh>
    <phoneticPr fontId="3"/>
  </si>
  <si>
    <t>みのり薬局</t>
    <rPh sb="3" eb="5">
      <t>やっきょく</t>
    </rPh>
    <phoneticPr fontId="8" type="Hiragana" alignment="distributed"/>
  </si>
  <si>
    <t>庄原センター薬局</t>
  </si>
  <si>
    <t>あんず薬局</t>
    <rPh sb="3" eb="5">
      <t>やっきょく</t>
    </rPh>
    <phoneticPr fontId="8" type="Hiragana" alignment="distributed"/>
  </si>
  <si>
    <t>エスマイル薬局あおぞら店</t>
    <rPh sb="5" eb="7">
      <t>やっきょく</t>
    </rPh>
    <rPh sb="11" eb="12">
      <t>てん</t>
    </rPh>
    <phoneticPr fontId="8" type="Hiragana" alignment="distributed"/>
  </si>
  <si>
    <t>世羅郡世羅町本郷942-4</t>
  </si>
  <si>
    <t>1141466</t>
  </si>
  <si>
    <t>ズームズーム薬局</t>
    <rPh sb="6" eb="8">
      <t>やっきょく</t>
    </rPh>
    <phoneticPr fontId="8" type="Hiragana" alignment="distributed"/>
  </si>
  <si>
    <t>かわきた薬局</t>
    <rPh sb="4" eb="6">
      <t>やっきょく</t>
    </rPh>
    <phoneticPr fontId="8" type="Hiragana" alignment="center"/>
  </si>
  <si>
    <t>千代田薬局</t>
  </si>
  <si>
    <t>かなえ薬局</t>
    <rPh sb="3" eb="5">
      <t>やっきょく</t>
    </rPh>
    <phoneticPr fontId="8" type="Hiragana" alignment="distributed"/>
  </si>
  <si>
    <t>2140269</t>
  </si>
  <si>
    <t>2140301</t>
  </si>
  <si>
    <t>廿日市市天神12-7</t>
  </si>
  <si>
    <t>0847-44-6668</t>
  </si>
  <si>
    <t>三上薬局駅前店</t>
    <rPh sb="0" eb="2">
      <t>みかみ</t>
    </rPh>
    <rPh sb="2" eb="4">
      <t>やっきょく</t>
    </rPh>
    <rPh sb="4" eb="6">
      <t>えきまえ</t>
    </rPh>
    <rPh sb="6" eb="7">
      <t>てん</t>
    </rPh>
    <phoneticPr fontId="8" type="Hiragana" alignment="distributed"/>
  </si>
  <si>
    <t>0824-64-7770</t>
  </si>
  <si>
    <t>丹治　英裕</t>
    <rPh sb="0" eb="2">
      <t>たんじ</t>
    </rPh>
    <phoneticPr fontId="8" type="Hiragana" alignment="distributed"/>
  </si>
  <si>
    <t>クオール薬局江田島店</t>
    <rPh sb="4" eb="6">
      <t>やっきょく</t>
    </rPh>
    <rPh sb="6" eb="9">
      <t>えたじま</t>
    </rPh>
    <rPh sb="9" eb="10">
      <t>てん</t>
    </rPh>
    <phoneticPr fontId="8" type="Hiragana" alignment="distributed"/>
  </si>
  <si>
    <t>スマイル薬局板橋店</t>
    <rPh sb="4" eb="6">
      <t>やっきょく</t>
    </rPh>
    <rPh sb="6" eb="8">
      <t>いたはし</t>
    </rPh>
    <rPh sb="8" eb="9">
      <t>てん</t>
    </rPh>
    <phoneticPr fontId="8" type="Hiragana" alignment="distributed"/>
  </si>
  <si>
    <t>0710408</t>
  </si>
  <si>
    <t>0848-24-2417</t>
  </si>
  <si>
    <t>たかの薬局</t>
    <rPh sb="3" eb="5">
      <t>ヤッキョク</t>
    </rPh>
    <phoneticPr fontId="3"/>
  </si>
  <si>
    <t>庄原しんいち薬局</t>
    <rPh sb="0" eb="2">
      <t>ショウバラ</t>
    </rPh>
    <rPh sb="6" eb="8">
      <t>ヤッキョク</t>
    </rPh>
    <phoneticPr fontId="13"/>
  </si>
  <si>
    <t>大竹ヘルシー薬局</t>
  </si>
  <si>
    <t>有限会社ヘルシー第一薬局</t>
    <rPh sb="0" eb="4">
      <t>ユウゲンガイシャ</t>
    </rPh>
    <rPh sb="8" eb="10">
      <t>ダイイチ</t>
    </rPh>
    <rPh sb="10" eb="12">
      <t>ヤッキョク</t>
    </rPh>
    <phoneticPr fontId="11"/>
  </si>
  <si>
    <t>1141045</t>
  </si>
  <si>
    <t>タナダ薬局</t>
    <rPh sb="3" eb="5">
      <t>やっきょく</t>
    </rPh>
    <phoneticPr fontId="8" type="Hiragana" alignment="distributed"/>
  </si>
  <si>
    <t>082-434-4080</t>
  </si>
  <si>
    <t>0829-30-8919</t>
  </si>
  <si>
    <t>0848-21-1161</t>
  </si>
  <si>
    <t>ウォンツ大竹薬局</t>
    <rPh sb="4" eb="6">
      <t>おおたけ</t>
    </rPh>
    <rPh sb="6" eb="8">
      <t>やっきょく</t>
    </rPh>
    <phoneticPr fontId="8" type="Hiragana" alignment="distributed"/>
  </si>
  <si>
    <t>082-432-4128</t>
  </si>
  <si>
    <t>熊野町</t>
    <rPh sb="0" eb="3">
      <t>クマノチョウ</t>
    </rPh>
    <phoneticPr fontId="3"/>
  </si>
  <si>
    <t>エンゼル薬局志和店</t>
  </si>
  <si>
    <t>そうごう薬局八本松店</t>
    <rPh sb="4" eb="6">
      <t>やっきょく</t>
    </rPh>
    <rPh sb="6" eb="10">
      <t>はちほんまつてん</t>
    </rPh>
    <phoneticPr fontId="8" type="Hiragana" alignment="distributed"/>
  </si>
  <si>
    <t>2740373</t>
  </si>
  <si>
    <t>訪問看護</t>
  </si>
  <si>
    <t>たいせい堂薬局中央店</t>
  </si>
  <si>
    <t>2140335</t>
  </si>
  <si>
    <t>0848-55-8112</t>
  </si>
  <si>
    <t>東広島市八本松南二丁目4-14</t>
  </si>
  <si>
    <t>中央薬局　切串店</t>
    <rPh sb="0" eb="4">
      <t>チュウオウヤッキョク</t>
    </rPh>
    <rPh sb="5" eb="8">
      <t>キリクシミセ</t>
    </rPh>
    <phoneticPr fontId="10"/>
  </si>
  <si>
    <t>竹内　みちる</t>
    <rPh sb="0" eb="2">
      <t>たけうち</t>
    </rPh>
    <phoneticPr fontId="8" type="Hiragana" alignment="distributed"/>
  </si>
  <si>
    <t>康仁薬局府中店</t>
  </si>
  <si>
    <t>2340182</t>
  </si>
  <si>
    <t>八本松ココ薬局</t>
    <rPh sb="0" eb="3">
      <t>はちほんまつ</t>
    </rPh>
    <rPh sb="5" eb="7">
      <t>やっきょく</t>
    </rPh>
    <phoneticPr fontId="8" type="Hiragana" alignment="distributed"/>
  </si>
  <si>
    <t>ひまわり薬局</t>
    <rPh sb="4" eb="6">
      <t>やっきょく</t>
    </rPh>
    <phoneticPr fontId="8" type="Hiragana" alignment="distributed"/>
  </si>
  <si>
    <t>はるな薬局</t>
    <rPh sb="3" eb="5">
      <t>ヤッキョク</t>
    </rPh>
    <phoneticPr fontId="3"/>
  </si>
  <si>
    <t>全快堂薬局八本松店</t>
    <rPh sb="0" eb="2">
      <t>ぜんかい</t>
    </rPh>
    <rPh sb="2" eb="3">
      <t>どう</t>
    </rPh>
    <rPh sb="3" eb="5">
      <t>やっきょく</t>
    </rPh>
    <rPh sb="5" eb="8">
      <t>はちほんまつ</t>
    </rPh>
    <rPh sb="8" eb="9">
      <t>てん</t>
    </rPh>
    <phoneticPr fontId="8" type="Hiragana" alignment="distributed"/>
  </si>
  <si>
    <t>オール薬局向洋店</t>
    <rPh sb="3" eb="5">
      <t>やっきょく</t>
    </rPh>
    <rPh sb="5" eb="7">
      <t>むかいなだ</t>
    </rPh>
    <rPh sb="7" eb="8">
      <t>てん</t>
    </rPh>
    <phoneticPr fontId="8" type="Hiragana" alignment="distributed"/>
  </si>
  <si>
    <t>1710720</t>
  </si>
  <si>
    <t>賀茂セルム薬局</t>
    <rPh sb="0" eb="2">
      <t>カモ</t>
    </rPh>
    <rPh sb="5" eb="7">
      <t>ヤッキョク</t>
    </rPh>
    <phoneticPr fontId="3"/>
  </si>
  <si>
    <t>3640200</t>
  </si>
  <si>
    <t>0846-67-4020</t>
  </si>
  <si>
    <t>東広島市志和町別府1340-2</t>
  </si>
  <si>
    <t>健伸薬局よこた店</t>
    <rPh sb="7" eb="8">
      <t>てん</t>
    </rPh>
    <phoneticPr fontId="8" type="Hiragana" alignment="distributed"/>
  </si>
  <si>
    <t>セルム薬局</t>
    <rPh sb="3" eb="5">
      <t>ヤッキョク</t>
    </rPh>
    <phoneticPr fontId="3"/>
  </si>
  <si>
    <t>訪問看護ステーションせせらぎ</t>
  </si>
  <si>
    <t>訪問看護ステーションこころーれ廿日市</t>
    <rPh sb="0" eb="2">
      <t>ほうもん</t>
    </rPh>
    <rPh sb="2" eb="4">
      <t>かんご</t>
    </rPh>
    <rPh sb="15" eb="18">
      <t>はつかいち</t>
    </rPh>
    <phoneticPr fontId="8" type="Hiragana" alignment="distributed"/>
  </si>
  <si>
    <t>尾道市高須町4773-3</t>
  </si>
  <si>
    <t>株式会社駅前薬局</t>
    <rPh sb="0" eb="4">
      <t>かぶしきがいしゃ</t>
    </rPh>
    <rPh sb="4" eb="6">
      <t>えきまえ</t>
    </rPh>
    <rPh sb="6" eb="8">
      <t>やっきょく</t>
    </rPh>
    <phoneticPr fontId="8" type="Hiragana" alignment="distributed"/>
  </si>
  <si>
    <t>令和11年2月28日</t>
    <rPh sb="0" eb="2">
      <t>れいわ</t>
    </rPh>
    <rPh sb="9" eb="10">
      <t>にち</t>
    </rPh>
    <phoneticPr fontId="10" type="Hiragana" alignment="distributed"/>
  </si>
  <si>
    <t>1940537</t>
  </si>
  <si>
    <t>オール薬局西条店</t>
    <rPh sb="3" eb="5">
      <t>やっきょく</t>
    </rPh>
    <rPh sb="5" eb="7">
      <t>さいじょう</t>
    </rPh>
    <rPh sb="7" eb="8">
      <t>てん</t>
    </rPh>
    <phoneticPr fontId="8" type="Hiragana" alignment="distributed"/>
  </si>
  <si>
    <t>そうごう薬局西条店</t>
    <rPh sb="4" eb="6">
      <t>やっきょく</t>
    </rPh>
    <rPh sb="6" eb="8">
      <t>さいじょう</t>
    </rPh>
    <rPh sb="8" eb="9">
      <t>てん</t>
    </rPh>
    <phoneticPr fontId="8" type="Hiragana" alignment="distributed"/>
  </si>
  <si>
    <t>0846-23-0100</t>
  </si>
  <si>
    <t>全快堂・おかまち薬局</t>
    <rPh sb="0" eb="2">
      <t>ぜんかい</t>
    </rPh>
    <rPh sb="2" eb="3">
      <t>どう</t>
    </rPh>
    <rPh sb="8" eb="10">
      <t>やっきょく</t>
    </rPh>
    <phoneticPr fontId="8" type="Hiragana" alignment="distributed"/>
  </si>
  <si>
    <t>2541516</t>
  </si>
  <si>
    <t>082-420-2211</t>
  </si>
  <si>
    <t>東広島市黒瀬町楢原646-4</t>
  </si>
  <si>
    <t>山県郡安芸太田町加計3485-11</t>
  </si>
  <si>
    <t>0848-76-3490</t>
  </si>
  <si>
    <t>エスマイル薬局昭和町店</t>
    <rPh sb="5" eb="7">
      <t>やっきょく</t>
    </rPh>
    <rPh sb="7" eb="9">
      <t>しょうわ</t>
    </rPh>
    <rPh sb="9" eb="10">
      <t>まち</t>
    </rPh>
    <rPh sb="10" eb="11">
      <t>てん</t>
    </rPh>
    <phoneticPr fontId="8" type="Hiragana" alignment="distributed"/>
  </si>
  <si>
    <t>オリーブ薬局</t>
    <rPh sb="4" eb="6">
      <t>やっきょく</t>
    </rPh>
    <phoneticPr fontId="8" type="Hiragana" alignment="distributed"/>
  </si>
  <si>
    <t>こうだ薬局</t>
    <rPh sb="3" eb="5">
      <t>やっきょく</t>
    </rPh>
    <phoneticPr fontId="8" type="Hiragana" alignment="distributed"/>
  </si>
  <si>
    <t>0827-52-3640</t>
  </si>
  <si>
    <t>1110111</t>
  </si>
  <si>
    <t>082-890-1150</t>
  </si>
  <si>
    <t>廿日市市阿品四丁目51-1</t>
  </si>
  <si>
    <t>サン薬局</t>
    <rPh sb="2" eb="4">
      <t>やっきょく</t>
    </rPh>
    <phoneticPr fontId="8" type="Hiragana" alignment="distributed"/>
  </si>
  <si>
    <t>1141441</t>
  </si>
  <si>
    <t>クレハ薬局</t>
    <rPh sb="3" eb="5">
      <t>やっきょく</t>
    </rPh>
    <phoneticPr fontId="8" type="Hiragana" alignment="distributed"/>
  </si>
  <si>
    <t>大竹市</t>
    <rPh sb="0" eb="3">
      <t>オオタケシ</t>
    </rPh>
    <phoneticPr fontId="3"/>
  </si>
  <si>
    <t>府中市鵜飼町707</t>
  </si>
  <si>
    <t>西条タカズミ薬局</t>
    <rPh sb="0" eb="2">
      <t>さいじょう</t>
    </rPh>
    <rPh sb="6" eb="8">
      <t>やっきょく</t>
    </rPh>
    <phoneticPr fontId="8" type="Hiragana" alignment="distributed"/>
  </si>
  <si>
    <t>府中タカズミ薬局</t>
    <rPh sb="0" eb="2">
      <t>ふちゅう</t>
    </rPh>
    <rPh sb="6" eb="8">
      <t>やっきょく</t>
    </rPh>
    <phoneticPr fontId="8" type="Hiragana" alignment="distributed"/>
  </si>
  <si>
    <t>2541664</t>
  </si>
  <si>
    <t>0827-35-6287</t>
  </si>
  <si>
    <t>純薬株式会社第一薬局廿日市</t>
    <rPh sb="0" eb="2">
      <t>じゅんやく</t>
    </rPh>
    <rPh sb="2" eb="6">
      <t>かぶしきがいしゃ</t>
    </rPh>
    <rPh sb="6" eb="8">
      <t>だい１</t>
    </rPh>
    <rPh sb="8" eb="10">
      <t>やっきょく</t>
    </rPh>
    <rPh sb="10" eb="13">
      <t>はつかいち</t>
    </rPh>
    <phoneticPr fontId="8" type="Hiragana" alignment="distributed"/>
  </si>
  <si>
    <t>有限会社エヌ・イー・ピーうさぎ薬局</t>
    <rPh sb="0" eb="4">
      <t>ゆうげんがいしゃ</t>
    </rPh>
    <rPh sb="15" eb="17">
      <t>やっきょく</t>
    </rPh>
    <phoneticPr fontId="8" type="Hiragana" alignment="center"/>
  </si>
  <si>
    <t>3540137</t>
  </si>
  <si>
    <t>0941304</t>
  </si>
  <si>
    <t>0740441</t>
  </si>
  <si>
    <t>山陽薬局</t>
    <rPh sb="0" eb="2">
      <t>さんよう</t>
    </rPh>
    <rPh sb="2" eb="4">
      <t>やっきょく</t>
    </rPh>
    <phoneticPr fontId="8" type="Hiragana" alignment="distributed"/>
  </si>
  <si>
    <t>フレンド薬局</t>
  </si>
  <si>
    <t>0829-31-6262</t>
  </si>
  <si>
    <t>082-422-0321</t>
  </si>
  <si>
    <t>そうごう薬局陽光台店</t>
    <rPh sb="4" eb="6">
      <t>やっきょく</t>
    </rPh>
    <rPh sb="9" eb="10">
      <t>てん</t>
    </rPh>
    <phoneticPr fontId="8" type="Hiragana" alignment="distributed"/>
  </si>
  <si>
    <t>ミント薬局</t>
  </si>
  <si>
    <t>有限会社前空薬局</t>
    <rPh sb="0" eb="4">
      <t>ゆうげんがいしゃ</t>
    </rPh>
    <rPh sb="4" eb="5">
      <t>まえ</t>
    </rPh>
    <rPh sb="5" eb="6">
      <t>そら</t>
    </rPh>
    <rPh sb="6" eb="8">
      <t>やっきょく</t>
    </rPh>
    <phoneticPr fontId="8" type="Hiragana" alignment="distributed"/>
  </si>
  <si>
    <t>三原市東町二丁目7-1</t>
  </si>
  <si>
    <t>3240779</t>
  </si>
  <si>
    <t>タウン薬局ナタリー店</t>
    <rPh sb="3" eb="5">
      <t>やっきょく</t>
    </rPh>
    <rPh sb="9" eb="10">
      <t>てん</t>
    </rPh>
    <phoneticPr fontId="8" type="Hiragana" alignment="distributed"/>
  </si>
  <si>
    <t>尾道市平原一丁目20-46</t>
  </si>
  <si>
    <t>0990041</t>
  </si>
  <si>
    <t>尾道市美ノ郷町三成2694番地横山アパート３号室</t>
  </si>
  <si>
    <t>令和12年1月31日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</si>
  <si>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大野ぽっぽ薬局</t>
    <rPh sb="0" eb="2">
      <t>おおの</t>
    </rPh>
    <rPh sb="5" eb="7">
      <t>やっきょく</t>
    </rPh>
    <phoneticPr fontId="8" type="Hiragana" alignment="distributed"/>
  </si>
  <si>
    <t>大竹市玖波４丁目１番１号</t>
  </si>
  <si>
    <t>082-854-3044</t>
  </si>
  <si>
    <t>くすのき薬局</t>
    <rPh sb="4" eb="6">
      <t>ヤッキョク</t>
    </rPh>
    <phoneticPr fontId="8"/>
  </si>
  <si>
    <t>平良しみず薬局</t>
    <rPh sb="0" eb="2">
      <t>たいら</t>
    </rPh>
    <rPh sb="5" eb="7">
      <t>やっきょく</t>
    </rPh>
    <phoneticPr fontId="8" type="Hiragana" alignment="distributed"/>
  </si>
  <si>
    <t>4910129</t>
  </si>
  <si>
    <t>0848-81-0150</t>
  </si>
  <si>
    <t>江田島ひかり薬局</t>
    <rPh sb="0" eb="3">
      <t>えたじま</t>
    </rPh>
    <rPh sb="6" eb="8">
      <t>やっきょく</t>
    </rPh>
    <phoneticPr fontId="8" type="Hiragana" alignment="distributed"/>
  </si>
  <si>
    <t>おおのうら薬局</t>
    <rPh sb="5" eb="7">
      <t>やっきょく</t>
    </rPh>
    <phoneticPr fontId="8" type="Hiragana" alignment="distributed"/>
  </si>
  <si>
    <t>有限会社佐伯調剤薬局</t>
    <rPh sb="0" eb="4">
      <t>ゆうげんがいしゃ</t>
    </rPh>
    <rPh sb="4" eb="6">
      <t>さいき</t>
    </rPh>
    <rPh sb="6" eb="8">
      <t>ちょうざい</t>
    </rPh>
    <rPh sb="8" eb="10">
      <t>やっきょく</t>
    </rPh>
    <phoneticPr fontId="8" type="Hiragana" alignment="distributed"/>
  </si>
  <si>
    <t>0848-81-0566</t>
  </si>
  <si>
    <t>1140898</t>
  </si>
  <si>
    <t>イチョウ薬局</t>
    <rPh sb="4" eb="6">
      <t>ヤッキョク</t>
    </rPh>
    <phoneticPr fontId="13"/>
  </si>
  <si>
    <t>ノムラ薬局大朝店</t>
    <rPh sb="3" eb="5">
      <t>やっきょく</t>
    </rPh>
    <rPh sb="5" eb="7">
      <t>おおあさ</t>
    </rPh>
    <rPh sb="7" eb="8">
      <t>てん</t>
    </rPh>
    <phoneticPr fontId="8" type="Hiragana" alignment="distributed"/>
  </si>
  <si>
    <t>有限会社エヌ・イー・ピーなのはな薬局</t>
    <rPh sb="0" eb="4">
      <t>ゆうげんがいしゃ</t>
    </rPh>
    <rPh sb="16" eb="18">
      <t>やっきょく</t>
    </rPh>
    <phoneticPr fontId="8" type="Hiragana" alignment="center"/>
  </si>
  <si>
    <t>ファーマシィ薬局吉田中央</t>
    <rPh sb="8" eb="10">
      <t>よしだ</t>
    </rPh>
    <rPh sb="10" eb="12">
      <t>ちゅうおう</t>
    </rPh>
    <phoneticPr fontId="8" type="Hiragana" alignment="distributed"/>
  </si>
  <si>
    <t>082-493-5656</t>
  </si>
  <si>
    <t>メイプル薬局</t>
    <rPh sb="4" eb="6">
      <t>やっきょく</t>
    </rPh>
    <phoneticPr fontId="8" type="Hiragana" alignment="distributed"/>
  </si>
  <si>
    <t>美土里コスモ薬局</t>
    <rPh sb="0" eb="3">
      <t>みどり</t>
    </rPh>
    <rPh sb="6" eb="8">
      <t>やっきょく</t>
    </rPh>
    <phoneticPr fontId="8" type="Hiragana" alignment="distributed"/>
  </si>
  <si>
    <t>0826-28-2888</t>
  </si>
  <si>
    <t>0826-59-2755</t>
  </si>
  <si>
    <t>すずらん薬局高宮店</t>
  </si>
  <si>
    <t>2530826</t>
  </si>
  <si>
    <t>0827-57-8080</t>
  </si>
  <si>
    <t>みなみ薬局</t>
    <rPh sb="3" eb="5">
      <t>やっきょく</t>
    </rPh>
    <phoneticPr fontId="8" type="Hiragana" alignment="distributed"/>
  </si>
  <si>
    <t>0826-72-6031</t>
  </si>
  <si>
    <t>0826-22-2131</t>
  </si>
  <si>
    <t>ももたろう薬局大柿店</t>
    <rPh sb="5" eb="7">
      <t>やっきょく</t>
    </rPh>
    <rPh sb="7" eb="9">
      <t>おおがき</t>
    </rPh>
    <rPh sb="9" eb="10">
      <t>てん</t>
    </rPh>
    <phoneticPr fontId="8" type="Hiragana" alignment="distributed"/>
  </si>
  <si>
    <t>082-424-5577</t>
  </si>
  <si>
    <t>あいず訪問看護ステーション御薗宇</t>
    <rPh sb="3" eb="5">
      <t>ホウモン</t>
    </rPh>
    <rPh sb="5" eb="7">
      <t>カンゴ</t>
    </rPh>
    <rPh sb="13" eb="14">
      <t>ゴ</t>
    </rPh>
    <rPh sb="14" eb="15">
      <t>ソノ</t>
    </rPh>
    <rPh sb="15" eb="16">
      <t>ウ</t>
    </rPh>
    <phoneticPr fontId="12"/>
  </si>
  <si>
    <t>1141714</t>
  </si>
  <si>
    <t>中町薬局</t>
  </si>
  <si>
    <t>0824-75-0115</t>
  </si>
  <si>
    <t>アロー薬局能美店</t>
    <rPh sb="3" eb="5">
      <t>やっきょく</t>
    </rPh>
    <rPh sb="5" eb="6">
      <t>のう</t>
    </rPh>
    <rPh sb="6" eb="7">
      <t>み</t>
    </rPh>
    <rPh sb="7" eb="8">
      <t>てん</t>
    </rPh>
    <phoneticPr fontId="8" type="Hiragana" alignment="distributed"/>
  </si>
  <si>
    <t>ももたろう薬局熊野店</t>
    <rPh sb="7" eb="9">
      <t>くまの</t>
    </rPh>
    <phoneticPr fontId="3" type="Hiragana"/>
  </si>
  <si>
    <t>廿日市市宮島口１丁目4-13</t>
  </si>
  <si>
    <t>あざみ薬局</t>
  </si>
  <si>
    <t>山県郡北広島町荒神原208-4</t>
  </si>
  <si>
    <t>府中みずほ薬局</t>
  </si>
  <si>
    <t>東広島市寺家駅前14-17</t>
  </si>
  <si>
    <t>オール薬局府中店</t>
    <rPh sb="3" eb="5">
      <t>やっきょく</t>
    </rPh>
    <rPh sb="5" eb="8">
      <t>ふちゅうてん</t>
    </rPh>
    <phoneticPr fontId="8" type="Hiragana" alignment="distributed"/>
  </si>
  <si>
    <t>大城　望史</t>
    <rPh sb="0" eb="2">
      <t>おおしろ</t>
    </rPh>
    <rPh sb="3" eb="4">
      <t>のぞみ</t>
    </rPh>
    <rPh sb="4" eb="5">
      <t>し</t>
    </rPh>
    <phoneticPr fontId="8" type="Hiragana" alignment="distributed"/>
  </si>
  <si>
    <t>0848-21-1311</t>
  </si>
  <si>
    <t>コスモス薬局府中店</t>
    <rPh sb="6" eb="9">
      <t>ふちゅうてん</t>
    </rPh>
    <phoneticPr fontId="8" type="Hiragana" alignment="distributed"/>
  </si>
  <si>
    <t>0829-50-5520</t>
  </si>
  <si>
    <t>3241116</t>
  </si>
  <si>
    <t>ウォンツ府中本町薬局</t>
  </si>
  <si>
    <t>海田タカズミ薬局</t>
    <rPh sb="0" eb="2">
      <t>かいた</t>
    </rPh>
    <rPh sb="6" eb="8">
      <t>やっきょく</t>
    </rPh>
    <phoneticPr fontId="8" type="Hiragana" alignment="distributed"/>
  </si>
  <si>
    <t>0823-43-1530</t>
  </si>
  <si>
    <t>0848-23-2311</t>
  </si>
  <si>
    <t>0827-54-0880</t>
  </si>
  <si>
    <t>ウォンツ海田栄町薬局</t>
    <rPh sb="4" eb="6">
      <t>かいた</t>
    </rPh>
    <rPh sb="6" eb="8">
      <t>さかえまち</t>
    </rPh>
    <rPh sb="8" eb="10">
      <t>やっきょく</t>
    </rPh>
    <phoneticPr fontId="8" type="Hiragana" alignment="distributed"/>
  </si>
  <si>
    <t>くまの薬局</t>
    <rPh sb="3" eb="5">
      <t>やっきょく</t>
    </rPh>
    <phoneticPr fontId="8" type="Hiragana" alignment="distributed"/>
  </si>
  <si>
    <t>中央薬局坂店</t>
    <rPh sb="0" eb="2">
      <t>ちゅうおう</t>
    </rPh>
    <rPh sb="2" eb="4">
      <t>やっきょく</t>
    </rPh>
    <rPh sb="4" eb="5">
      <t>さか</t>
    </rPh>
    <rPh sb="5" eb="6">
      <t>てん</t>
    </rPh>
    <phoneticPr fontId="8" type="Hiragana" alignment="distributed"/>
  </si>
  <si>
    <t>2740571</t>
  </si>
  <si>
    <t>尾道市美ノ郷町三成1066-6</t>
  </si>
  <si>
    <t>尾道市栗原町11482-1</t>
  </si>
  <si>
    <t>0826-45-7050</t>
  </si>
  <si>
    <t>東広島市西条昭和町7-19</t>
  </si>
  <si>
    <t>082-421-5551</t>
  </si>
  <si>
    <t>クオール薬局　安芸太田店</t>
    <rPh sb="4" eb="6">
      <t>ヤッキョク</t>
    </rPh>
    <rPh sb="7" eb="9">
      <t>アキ</t>
    </rPh>
    <rPh sb="9" eb="11">
      <t>オオタ</t>
    </rPh>
    <rPh sb="11" eb="12">
      <t>テン</t>
    </rPh>
    <phoneticPr fontId="3"/>
  </si>
  <si>
    <t>更生医療</t>
    <rPh sb="0" eb="2">
      <t>コウセイ</t>
    </rPh>
    <rPh sb="2" eb="4">
      <t>イリョウ</t>
    </rPh>
    <phoneticPr fontId="3"/>
  </si>
  <si>
    <t>コスモス薬局西条店</t>
    <rPh sb="4" eb="6">
      <t>やっきょく</t>
    </rPh>
    <rPh sb="6" eb="9">
      <t>さいじょうてん</t>
    </rPh>
    <phoneticPr fontId="8" type="Hiragana" alignment="distributed"/>
  </si>
  <si>
    <t>大崎上島町</t>
    <rPh sb="0" eb="5">
      <t>オオサキカミジマチョウ</t>
    </rPh>
    <phoneticPr fontId="3"/>
  </si>
  <si>
    <t>2340604</t>
  </si>
  <si>
    <t>082-516-8712</t>
  </si>
  <si>
    <t>2740969</t>
  </si>
  <si>
    <t>0848-20-7070</t>
  </si>
  <si>
    <t>ウォンツ千代田薬局</t>
    <rPh sb="4" eb="7">
      <t>ちよだ</t>
    </rPh>
    <rPh sb="7" eb="9">
      <t>やっきょく</t>
    </rPh>
    <phoneticPr fontId="8" type="Hiragana" alignment="distributed"/>
  </si>
  <si>
    <t>尾道市因島重井町6616-3</t>
  </si>
  <si>
    <t>どんぐり薬局　北広島店</t>
    <rPh sb="4" eb="6">
      <t>ヤッキョク</t>
    </rPh>
    <rPh sb="7" eb="8">
      <t>キタ</t>
    </rPh>
    <rPh sb="8" eb="10">
      <t>ヒロシマ</t>
    </rPh>
    <rPh sb="10" eb="11">
      <t>テン</t>
    </rPh>
    <phoneticPr fontId="13"/>
  </si>
  <si>
    <t>ファーマシィ薬局せら</t>
    <rPh sb="6" eb="8">
      <t>やっきょく</t>
    </rPh>
    <phoneticPr fontId="8" type="Hiragana" alignment="distributed"/>
  </si>
  <si>
    <t>0847-40-3663</t>
  </si>
  <si>
    <t>あやめ薬局せら店</t>
    <rPh sb="3" eb="5">
      <t>やっきょく</t>
    </rPh>
    <rPh sb="7" eb="8">
      <t>てん</t>
    </rPh>
    <phoneticPr fontId="8" type="Hiragana" alignment="distributed"/>
  </si>
  <si>
    <t>エスマイル薬局こうげん店</t>
    <rPh sb="5" eb="7">
      <t>やっきょく</t>
    </rPh>
    <rPh sb="11" eb="12">
      <t>てん</t>
    </rPh>
    <phoneticPr fontId="8" type="Hiragana" alignment="distributed"/>
  </si>
  <si>
    <t>0829-20-2581</t>
  </si>
  <si>
    <t>訪問看護</t>
    <rPh sb="0" eb="2">
      <t>ほうもん</t>
    </rPh>
    <rPh sb="2" eb="4">
      <t>かんご</t>
    </rPh>
    <phoneticPr fontId="8" type="Hiragana" alignment="distributed"/>
  </si>
  <si>
    <t>訪問看護ステーション竹の子クラブ</t>
    <rPh sb="0" eb="2">
      <t>ほうもん</t>
    </rPh>
    <rPh sb="2" eb="4">
      <t>かんご</t>
    </rPh>
    <rPh sb="10" eb="13">
      <t>たけのこ</t>
    </rPh>
    <phoneticPr fontId="8" type="Hiragana" alignment="distributed"/>
  </si>
  <si>
    <t>2110391</t>
  </si>
  <si>
    <t>1940396</t>
  </si>
  <si>
    <t>0826-47-0200</t>
  </si>
  <si>
    <t>訪問看護ステーションさくら</t>
    <rPh sb="0" eb="2">
      <t>ほうもん</t>
    </rPh>
    <rPh sb="2" eb="4">
      <t>かんご</t>
    </rPh>
    <phoneticPr fontId="8" type="Hiragana" alignment="distributed"/>
  </si>
  <si>
    <t>ぶどう薬局</t>
    <rPh sb="3" eb="5">
      <t>ヤッキョク</t>
    </rPh>
    <phoneticPr fontId="9"/>
  </si>
  <si>
    <t>0846-45-4943</t>
  </si>
  <si>
    <t>三原赤十字訪問看護ステーション</t>
    <rPh sb="0" eb="2">
      <t>みはら</t>
    </rPh>
    <rPh sb="2" eb="5">
      <t>せきじゅうじ</t>
    </rPh>
    <rPh sb="5" eb="7">
      <t>ほうもん</t>
    </rPh>
    <rPh sb="7" eb="9">
      <t>かんご</t>
    </rPh>
    <phoneticPr fontId="8" type="Hiragana" alignment="distributed"/>
  </si>
  <si>
    <t>3190102</t>
  </si>
  <si>
    <t>2540922</t>
  </si>
  <si>
    <t>ひまわり訪問看護ステーション</t>
    <rPh sb="4" eb="6">
      <t>ほうもん</t>
    </rPh>
    <rPh sb="6" eb="8">
      <t>かんご</t>
    </rPh>
    <phoneticPr fontId="8" type="Hiragana" alignment="distributed"/>
  </si>
  <si>
    <t>廿日市市串戸三丁目21-2</t>
  </si>
  <si>
    <t>訪問看護ステーションふるけあ</t>
    <rPh sb="0" eb="2">
      <t>ほうもん</t>
    </rPh>
    <rPh sb="2" eb="4">
      <t>かんご</t>
    </rPh>
    <phoneticPr fontId="8" type="Hiragana" alignment="distributed"/>
  </si>
  <si>
    <t>2740407</t>
  </si>
  <si>
    <t>府中地区医師会訪問看護ステーション</t>
    <rPh sb="0" eb="2">
      <t>ふちゅう</t>
    </rPh>
    <rPh sb="2" eb="4">
      <t>ちく</t>
    </rPh>
    <rPh sb="4" eb="7">
      <t>いしかい</t>
    </rPh>
    <rPh sb="7" eb="9">
      <t>ほうもん</t>
    </rPh>
    <rPh sb="9" eb="11">
      <t>かんご</t>
    </rPh>
    <phoneticPr fontId="8" type="Hiragana" alignment="distributed"/>
  </si>
  <si>
    <t>082-423-7100</t>
  </si>
  <si>
    <t>訪問看護ステーションあすか　東広島</t>
    <rPh sb="0" eb="2">
      <t>ほうもん</t>
    </rPh>
    <rPh sb="2" eb="4">
      <t>かんご</t>
    </rPh>
    <rPh sb="14" eb="17">
      <t>ひがしひろしま</t>
    </rPh>
    <phoneticPr fontId="8" type="Hiragana" alignment="distributed"/>
  </si>
  <si>
    <t>0848-22-7299</t>
  </si>
  <si>
    <t>尾道市高須町4755-5</t>
  </si>
  <si>
    <t>東広島市西条本町12-3</t>
  </si>
  <si>
    <t>尾道市立市民病院</t>
    <rPh sb="0" eb="4">
      <t>おのみちしりつ</t>
    </rPh>
    <rPh sb="4" eb="6">
      <t>しみん</t>
    </rPh>
    <rPh sb="6" eb="8">
      <t>びょういん</t>
    </rPh>
    <phoneticPr fontId="8" type="Hiragana" alignment="distributed"/>
  </si>
  <si>
    <t>賀茂台地訪問看護ステーション</t>
    <rPh sb="0" eb="2">
      <t>かも</t>
    </rPh>
    <rPh sb="2" eb="4">
      <t>だいち</t>
    </rPh>
    <rPh sb="4" eb="6">
      <t>ほうもん</t>
    </rPh>
    <rPh sb="6" eb="8">
      <t>かんご</t>
    </rPh>
    <phoneticPr fontId="8" type="Hiragana" alignment="distributed"/>
  </si>
  <si>
    <t>訪問看護</t>
    <rPh sb="0" eb="2">
      <t>ホウモン</t>
    </rPh>
    <rPh sb="2" eb="4">
      <t>カンゴ</t>
    </rPh>
    <phoneticPr fontId="10"/>
  </si>
  <si>
    <t>訪問看護ステーションみのり</t>
    <rPh sb="0" eb="2">
      <t>ほうもん</t>
    </rPh>
    <rPh sb="2" eb="4">
      <t>かんご</t>
    </rPh>
    <phoneticPr fontId="8" type="Hiragana" alignment="distributed"/>
  </si>
  <si>
    <t>訪問看護ステーション　かなめ</t>
    <rPh sb="0" eb="2">
      <t>ほうもん</t>
    </rPh>
    <rPh sb="2" eb="4">
      <t>かんご</t>
    </rPh>
    <phoneticPr fontId="8" type="Hiragana" alignment="distributed"/>
  </si>
  <si>
    <t>訪問看護ステーション和み</t>
    <rPh sb="0" eb="2">
      <t>ほうもん</t>
    </rPh>
    <rPh sb="2" eb="4">
      <t>かんご</t>
    </rPh>
    <rPh sb="10" eb="11">
      <t>なご</t>
    </rPh>
    <phoneticPr fontId="8" type="Hiragana" alignment="distributed"/>
  </si>
  <si>
    <t>三原市宮浦一丁目20-36</t>
  </si>
  <si>
    <t>0826-72-5717</t>
  </si>
  <si>
    <t>0845-23-7211</t>
  </si>
  <si>
    <t>安芸地区医師会府中町訪問看護ステーション</t>
    <rPh sb="0" eb="2">
      <t>あき</t>
    </rPh>
    <rPh sb="2" eb="4">
      <t>ちく</t>
    </rPh>
    <rPh sb="4" eb="7">
      <t>いしかい</t>
    </rPh>
    <rPh sb="7" eb="9">
      <t>ふちゅう</t>
    </rPh>
    <rPh sb="9" eb="10">
      <t>ちょう</t>
    </rPh>
    <rPh sb="10" eb="12">
      <t>ほうもん</t>
    </rPh>
    <rPh sb="12" eb="14">
      <t>かんご</t>
    </rPh>
    <phoneticPr fontId="8" type="Hiragana" alignment="distributed"/>
  </si>
  <si>
    <t>082-287-3622</t>
  </si>
  <si>
    <t>麻生薬局</t>
    <rPh sb="0" eb="2">
      <t>あそう</t>
    </rPh>
    <rPh sb="2" eb="4">
      <t>やっきょく</t>
    </rPh>
    <phoneticPr fontId="8" type="Hiragana" alignment="distributed"/>
  </si>
  <si>
    <t>0847-52-7129</t>
  </si>
  <si>
    <t>ひので薬局　高須店</t>
  </si>
  <si>
    <t>ウォンツ西条西薬局</t>
    <rPh sb="4" eb="6">
      <t>さいじょう</t>
    </rPh>
    <rPh sb="6" eb="7">
      <t>にし</t>
    </rPh>
    <rPh sb="7" eb="9">
      <t>やっきょく</t>
    </rPh>
    <phoneticPr fontId="8" type="Hiragana" alignment="distributed"/>
  </si>
  <si>
    <t>平木調剤薬局</t>
    <rPh sb="0" eb="2">
      <t>ヒラキ</t>
    </rPh>
    <rPh sb="2" eb="4">
      <t>チョウザイ</t>
    </rPh>
    <rPh sb="4" eb="6">
      <t>ヤッキョク</t>
    </rPh>
    <phoneticPr fontId="12"/>
  </si>
  <si>
    <t>0827-28-5917</t>
  </si>
  <si>
    <t>ひらもと薬局　海田店</t>
    <rPh sb="4" eb="6">
      <t>やっきょく</t>
    </rPh>
    <rPh sb="7" eb="9">
      <t>かいた</t>
    </rPh>
    <rPh sb="9" eb="10">
      <t>てん</t>
    </rPh>
    <phoneticPr fontId="8" type="Hiragana" alignment="distributed"/>
  </si>
  <si>
    <t>0826-45-7177</t>
  </si>
  <si>
    <t>0910214</t>
  </si>
  <si>
    <t>0911063</t>
  </si>
  <si>
    <t>3140557</t>
  </si>
  <si>
    <t>2510335</t>
  </si>
  <si>
    <t>尾道市因島土生町1809-20</t>
  </si>
  <si>
    <t>尾道市高須町4754-5</t>
  </si>
  <si>
    <t>8010066</t>
  </si>
  <si>
    <t>082-435-2889</t>
  </si>
  <si>
    <t>独立行政法人国立病院機構東広島医療センター</t>
  </si>
  <si>
    <t>3610449</t>
  </si>
  <si>
    <t>もみじ薬局</t>
  </si>
  <si>
    <t>082-516-6880</t>
  </si>
  <si>
    <t>安芸高田市医師会訪問看護ステーション</t>
  </si>
  <si>
    <t>指定有効期限</t>
    <rPh sb="0" eb="2">
      <t>してい</t>
    </rPh>
    <rPh sb="2" eb="4">
      <t>ゆうこう</t>
    </rPh>
    <rPh sb="4" eb="6">
      <t>きげん</t>
    </rPh>
    <phoneticPr fontId="8" type="Hiragana" alignment="distributed"/>
  </si>
  <si>
    <t>三原市</t>
    <rPh sb="0" eb="3">
      <t>ミハラシ</t>
    </rPh>
    <phoneticPr fontId="3"/>
  </si>
  <si>
    <t>竹原市</t>
    <rPh sb="0" eb="3">
      <t>タケハラシ</t>
    </rPh>
    <phoneticPr fontId="3"/>
  </si>
  <si>
    <t>尾道市</t>
    <rPh sb="0" eb="3">
      <t>オノミチシ</t>
    </rPh>
    <phoneticPr fontId="3"/>
  </si>
  <si>
    <t>廿日市市新宮二丁目1-15</t>
  </si>
  <si>
    <t>府中市</t>
    <rPh sb="0" eb="3">
      <t>フチュウシ</t>
    </rPh>
    <phoneticPr fontId="3"/>
  </si>
  <si>
    <t xml:space="preserve">082- 298-0217 </t>
  </si>
  <si>
    <t>0826-25-0089</t>
  </si>
  <si>
    <t>東広島市</t>
    <rPh sb="0" eb="1">
      <t>ヒガシ</t>
    </rPh>
    <rPh sb="1" eb="4">
      <t>ヒロシマシ</t>
    </rPh>
    <phoneticPr fontId="3"/>
  </si>
  <si>
    <t>082-421-4611</t>
  </si>
  <si>
    <t>江田島市</t>
    <rPh sb="0" eb="4">
      <t>エタジマシ</t>
    </rPh>
    <phoneticPr fontId="3"/>
  </si>
  <si>
    <t>府中町</t>
    <rPh sb="0" eb="3">
      <t>フチュウチョウ</t>
    </rPh>
    <phoneticPr fontId="3"/>
  </si>
  <si>
    <t>海田町</t>
    <rPh sb="0" eb="3">
      <t>カイタチョウ</t>
    </rPh>
    <phoneticPr fontId="3"/>
  </si>
  <si>
    <t>0829-30-6661</t>
  </si>
  <si>
    <t>大竹市元町一丁目11-2</t>
    <rPh sb="0" eb="3">
      <t>オオタケシ</t>
    </rPh>
    <rPh sb="3" eb="5">
      <t>モトマチ</t>
    </rPh>
    <rPh sb="5" eb="8">
      <t>イッチョウメ</t>
    </rPh>
    <phoneticPr fontId="15"/>
  </si>
  <si>
    <t>アイン薬局　三次店</t>
    <rPh sb="6" eb="9">
      <t>みよしてん</t>
    </rPh>
    <phoneticPr fontId="8" type="Hiragana" alignment="distributed"/>
  </si>
  <si>
    <t>府中市土生町1572-4</t>
  </si>
  <si>
    <t>ファースト薬局宮島口店</t>
    <rPh sb="5" eb="7">
      <t>やっきょく</t>
    </rPh>
    <rPh sb="7" eb="11">
      <t>みやじまぐちてん</t>
    </rPh>
    <phoneticPr fontId="8" type="Hiragana" alignment="distributed"/>
  </si>
  <si>
    <t>有限会社　ヘルシー薬局</t>
  </si>
  <si>
    <t>育成医療・更生医療</t>
    <rPh sb="0" eb="4">
      <t>いくせいいりょう</t>
    </rPh>
    <rPh sb="5" eb="9">
      <t>こうせいいりょう</t>
    </rPh>
    <phoneticPr fontId="8" type="Hiragana" alignment="distributed"/>
  </si>
  <si>
    <t>0846-22-6122</t>
  </si>
  <si>
    <t>オール薬局　備後府中店</t>
    <rPh sb="3" eb="5">
      <t>やっきょく</t>
    </rPh>
    <rPh sb="6" eb="8">
      <t>びんご</t>
    </rPh>
    <rPh sb="8" eb="11">
      <t>ふちゅうてん</t>
    </rPh>
    <phoneticPr fontId="8" type="Hiragana" alignment="distributed"/>
  </si>
  <si>
    <t>三次市三次町1545</t>
    <rPh sb="0" eb="3">
      <t>ミヨシシ</t>
    </rPh>
    <rPh sb="3" eb="6">
      <t>ミヨシチョウ</t>
    </rPh>
    <phoneticPr fontId="9"/>
  </si>
  <si>
    <t>つつじ薬局</t>
    <rPh sb="3" eb="5">
      <t>やっきょく</t>
    </rPh>
    <phoneticPr fontId="8" type="Hiragana" alignment="distributed"/>
  </si>
  <si>
    <t>1740481</t>
  </si>
  <si>
    <t>0848-62-2381</t>
  </si>
  <si>
    <t>杏薬局豊栄店</t>
    <rPh sb="0" eb="1">
      <t>あんず</t>
    </rPh>
    <rPh sb="1" eb="3">
      <t>やっきょく</t>
    </rPh>
    <rPh sb="3" eb="6">
      <t>とよさかてん</t>
    </rPh>
    <phoneticPr fontId="8" type="Hiragana" alignment="distributed"/>
  </si>
  <si>
    <t>杏薬局</t>
    <rPh sb="0" eb="1">
      <t>あんず</t>
    </rPh>
    <rPh sb="1" eb="3">
      <t>やっきょく</t>
    </rPh>
    <phoneticPr fontId="8" type="Hiragana" alignment="distributed"/>
  </si>
  <si>
    <t>0848-45-1112</t>
  </si>
  <si>
    <t>0740433</t>
  </si>
  <si>
    <t>0740201</t>
  </si>
  <si>
    <t>廿日市市地御前一丁目3-3</t>
  </si>
  <si>
    <t>0740425</t>
  </si>
  <si>
    <t>3140482</t>
  </si>
  <si>
    <t>3840081</t>
  </si>
  <si>
    <t>0848-67-7413</t>
  </si>
  <si>
    <t>江田島市江田島町中央四丁目17-7</t>
  </si>
  <si>
    <t>0848-62-2953</t>
  </si>
  <si>
    <t>竹原市中央三丁目3-2</t>
  </si>
  <si>
    <t>0940835</t>
  </si>
  <si>
    <t>0848-81-0577</t>
  </si>
  <si>
    <t>0829-36-0882</t>
  </si>
  <si>
    <t>3240647</t>
  </si>
  <si>
    <t>0847-32-8755</t>
  </si>
  <si>
    <t>0941171</t>
  </si>
  <si>
    <t>2340513</t>
  </si>
  <si>
    <t>0941114</t>
  </si>
  <si>
    <t>1141771</t>
  </si>
  <si>
    <t>082-431-5001</t>
  </si>
  <si>
    <t>0848-64-5965</t>
  </si>
  <si>
    <t>0940215</t>
  </si>
  <si>
    <t>0848-63-2115</t>
  </si>
  <si>
    <t>令和11年１月31日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</si>
  <si>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0848-64-8079</t>
  </si>
  <si>
    <t>0940298</t>
  </si>
  <si>
    <t>0940710</t>
  </si>
  <si>
    <t>2541474</t>
  </si>
  <si>
    <t>0824-73-1250</t>
  </si>
  <si>
    <t>0847-85-4222</t>
  </si>
  <si>
    <t>0848-69-3377</t>
  </si>
  <si>
    <t>3540269</t>
  </si>
  <si>
    <t>0941288</t>
  </si>
  <si>
    <t>1340340</t>
  </si>
  <si>
    <t>尾道市因島重井町5232-4</t>
    <rPh sb="0" eb="2">
      <t>オノミチ</t>
    </rPh>
    <rPh sb="2" eb="3">
      <t>シ</t>
    </rPh>
    <rPh sb="3" eb="5">
      <t>インノシマ</t>
    </rPh>
    <rPh sb="5" eb="7">
      <t>シゲイ</t>
    </rPh>
    <rPh sb="7" eb="8">
      <t>チョウ</t>
    </rPh>
    <phoneticPr fontId="15"/>
  </si>
  <si>
    <t>三原なみき薬局</t>
    <rPh sb="0" eb="2">
      <t>みはら</t>
    </rPh>
    <rPh sb="5" eb="7">
      <t>やっきょく</t>
    </rPh>
    <phoneticPr fontId="8" type="Hiragana" alignment="distributed"/>
  </si>
  <si>
    <t>0848-76-1111</t>
  </si>
  <si>
    <t>0848-48-3930</t>
  </si>
  <si>
    <t>廿日市市陽光台五丁目12-1</t>
  </si>
  <si>
    <t>0848-56-1337</t>
  </si>
  <si>
    <t>4140028</t>
  </si>
  <si>
    <t>082-285-7231</t>
  </si>
  <si>
    <t>2740845</t>
  </si>
  <si>
    <t>0848-20-6556</t>
  </si>
  <si>
    <t>山県郡安芸太田町下殿河内710-5</t>
  </si>
  <si>
    <t>三原市円一町四丁目1-27</t>
  </si>
  <si>
    <t>0848-21-0501</t>
  </si>
  <si>
    <t>訪問看護ステーション　ヒノキ</t>
    <rPh sb="0" eb="2">
      <t>ほうもん</t>
    </rPh>
    <rPh sb="2" eb="4">
      <t>かんご</t>
    </rPh>
    <phoneticPr fontId="10" type="Hiragana" alignment="distributed"/>
  </si>
  <si>
    <t>0848-55-3150</t>
  </si>
  <si>
    <t>豊田郡大崎上島町沖浦1001-2</t>
    <rPh sb="0" eb="3">
      <t>トヨタグン</t>
    </rPh>
    <rPh sb="3" eb="5">
      <t>オオサキ</t>
    </rPh>
    <rPh sb="5" eb="8">
      <t>カミシマチョウ</t>
    </rPh>
    <rPh sb="8" eb="10">
      <t>オキウラ</t>
    </rPh>
    <phoneticPr fontId="12"/>
  </si>
  <si>
    <t>0848-36-6228</t>
  </si>
  <si>
    <t>1141326</t>
  </si>
  <si>
    <t>1340381</t>
  </si>
  <si>
    <t>1141409</t>
  </si>
  <si>
    <t>0848-46-4696</t>
  </si>
  <si>
    <t>0848-38-1088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</si>
  <si>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3" type="Hiragana" alignment="distributed"/>
  </si>
  <si>
    <t>1140997</t>
  </si>
  <si>
    <t>三原市久井町江木82-5</t>
  </si>
  <si>
    <t>0845-22-8070</t>
  </si>
  <si>
    <t>尾道市高須町1382-1</t>
  </si>
  <si>
    <t>訪問看護</t>
    <rPh sb="0" eb="4">
      <t>ほうもんかんご</t>
    </rPh>
    <phoneticPr fontId="10" type="Hiragana" alignment="distributed"/>
  </si>
  <si>
    <t>0845-22-8548</t>
  </si>
  <si>
    <t>安芸高田市向原町坂438-1</t>
  </si>
  <si>
    <t>0847-47-1105</t>
  </si>
  <si>
    <t>0848-23-2529</t>
  </si>
  <si>
    <t>府中市中須町27-3</t>
  </si>
  <si>
    <t>安芸郡海田町栄町5-29</t>
  </si>
  <si>
    <t>0829-37-2020</t>
  </si>
  <si>
    <t>安芸郡海田町成本14-10</t>
  </si>
  <si>
    <t>1940438</t>
  </si>
  <si>
    <t>0824-64-2857</t>
  </si>
  <si>
    <t>0824-62-2893</t>
  </si>
  <si>
    <t>1940586</t>
  </si>
  <si>
    <t>0824-65-0661</t>
  </si>
  <si>
    <t>三原市古浜1-4-1</t>
  </si>
  <si>
    <t>0847-62-3017</t>
  </si>
  <si>
    <t>082-497-0810</t>
  </si>
  <si>
    <t>1940578</t>
  </si>
  <si>
    <t>082-428-1201</t>
  </si>
  <si>
    <t>0824-65-1077</t>
  </si>
  <si>
    <t>0824-65-2226</t>
  </si>
  <si>
    <t>1940677</t>
  </si>
  <si>
    <t>電話番号</t>
    <rPh sb="0" eb="2">
      <t>デンワ</t>
    </rPh>
    <rPh sb="2" eb="4">
      <t>バンゴウ</t>
    </rPh>
    <phoneticPr fontId="3"/>
  </si>
  <si>
    <t>東広島市西条町寺家4732-1</t>
    <rPh sb="0" eb="7">
      <t>ヒガシヒロシマシサイジョウチョウ</t>
    </rPh>
    <rPh sb="7" eb="9">
      <t>ジケ</t>
    </rPh>
    <phoneticPr fontId="9"/>
  </si>
  <si>
    <t>0847-67-5515</t>
  </si>
  <si>
    <t>082-422-2156</t>
  </si>
  <si>
    <t>0847-40-0310</t>
  </si>
  <si>
    <t>4740017</t>
  </si>
  <si>
    <t>0941437</t>
  </si>
  <si>
    <t>東広島市志和町志和東1195-1</t>
  </si>
  <si>
    <t>1740259</t>
  </si>
  <si>
    <t>082-286-7000</t>
  </si>
  <si>
    <t>広島県厚生農業協同組合連合会尾道総合病院</t>
    <rPh sb="0" eb="3">
      <t>ひろしまけん</t>
    </rPh>
    <rPh sb="3" eb="5">
      <t>こうせい</t>
    </rPh>
    <rPh sb="5" eb="7">
      <t>のうぎょう</t>
    </rPh>
    <rPh sb="7" eb="9">
      <t>きょうどう</t>
    </rPh>
    <rPh sb="9" eb="11">
      <t>くみあい</t>
    </rPh>
    <rPh sb="11" eb="14">
      <t>れんごうかい</t>
    </rPh>
    <rPh sb="14" eb="16">
      <t>おのみち</t>
    </rPh>
    <phoneticPr fontId="8" type="Hiragana" alignment="distributed"/>
  </si>
  <si>
    <t>0847-41-3210</t>
  </si>
  <si>
    <t>0847-46-1688</t>
  </si>
  <si>
    <t>1740408</t>
  </si>
  <si>
    <t>0847-40-0214</t>
  </si>
  <si>
    <t>1740549</t>
  </si>
  <si>
    <t>2940064</t>
  </si>
  <si>
    <t>竹原市竹原町3644</t>
  </si>
  <si>
    <t>0847-62-5755</t>
  </si>
  <si>
    <t>尾道市瀬戸田町瀬戸田313-1</t>
  </si>
  <si>
    <t>0847-43-1193</t>
  </si>
  <si>
    <t>1740572</t>
  </si>
  <si>
    <t>0847-40-0280</t>
  </si>
  <si>
    <t>1740234</t>
  </si>
  <si>
    <t>訪問看護</t>
    <rPh sb="0" eb="2">
      <t>ほうもん</t>
    </rPh>
    <rPh sb="2" eb="4">
      <t>かんご</t>
    </rPh>
    <phoneticPr fontId="10" type="Hiragana" alignment="distributed"/>
  </si>
  <si>
    <t>8010058</t>
  </si>
  <si>
    <t>0847-40-0360</t>
  </si>
  <si>
    <t>0824-55-7177</t>
  </si>
  <si>
    <t>0845-22-9528</t>
  </si>
  <si>
    <t>0847-47-1203</t>
  </si>
  <si>
    <t>廣岡　孝彦</t>
    <rPh sb="0" eb="2">
      <t>ひろおか</t>
    </rPh>
    <rPh sb="3" eb="5">
      <t>たかひこ</t>
    </rPh>
    <phoneticPr fontId="8" type="Hiragana" alignment="distributed"/>
  </si>
  <si>
    <t>1740614</t>
  </si>
  <si>
    <t>3240860</t>
  </si>
  <si>
    <t>0847-45-2509</t>
  </si>
  <si>
    <t>2740076</t>
  </si>
  <si>
    <t>082-561-0230</t>
  </si>
  <si>
    <t>0848-64-1212</t>
  </si>
  <si>
    <t>東広島市西城町御薗宇8539-7</t>
  </si>
  <si>
    <t>1740762</t>
  </si>
  <si>
    <t>0847-45-7116</t>
  </si>
  <si>
    <t>0848-24-3883</t>
  </si>
  <si>
    <t>2740738</t>
  </si>
  <si>
    <t>0824-75-0116</t>
  </si>
  <si>
    <t>三次市江田川之内町1368-3</t>
  </si>
  <si>
    <t>令和２年12月1日</t>
    <rPh sb="0" eb="2">
      <t>れいわ</t>
    </rPh>
    <rPh sb="3" eb="4">
      <t>ねん</t>
    </rPh>
    <rPh sb="6" eb="7">
      <t>がつ</t>
    </rPh>
    <rPh sb="8" eb="9">
      <t>にち</t>
    </rPh>
    <phoneticPr fontId="8" type="Hiragana" alignment="distributed"/>
  </si>
  <si>
    <t>0824-72-8220</t>
  </si>
  <si>
    <t>082-423-5959</t>
  </si>
  <si>
    <t>08477-2-1717</t>
  </si>
  <si>
    <t>尾道市御調町市124</t>
  </si>
  <si>
    <t>082-493-7711</t>
  </si>
  <si>
    <t>08477-2-1093</t>
  </si>
  <si>
    <t>（育・更）松本　みどり
（育・更）松本　偉男</t>
    <rPh sb="1" eb="2">
      <t>いく</t>
    </rPh>
    <rPh sb="3" eb="4">
      <t>こう</t>
    </rPh>
    <rPh sb="5" eb="7">
      <t>まつもと</t>
    </rPh>
    <rPh sb="15" eb="16">
      <t>こう</t>
    </rPh>
    <rPh sb="17" eb="19">
      <t>まつもと</t>
    </rPh>
    <rPh sb="20" eb="21">
      <t>えら</t>
    </rPh>
    <rPh sb="21" eb="22">
      <t>おとこ</t>
    </rPh>
    <phoneticPr fontId="8" type="Hiragana" alignment="distributed"/>
  </si>
  <si>
    <t>2140111</t>
  </si>
  <si>
    <t>三原市城町一丁目14-14</t>
  </si>
  <si>
    <t>082-420-8790</t>
  </si>
  <si>
    <t>ベル薬局阿品台店</t>
    <rPh sb="2" eb="4">
      <t>やっきょく</t>
    </rPh>
    <rPh sb="4" eb="5">
      <t>あ</t>
    </rPh>
    <rPh sb="5" eb="6">
      <t>しな</t>
    </rPh>
    <rPh sb="6" eb="7">
      <t>だい</t>
    </rPh>
    <rPh sb="7" eb="8">
      <t>てん</t>
    </rPh>
    <phoneticPr fontId="8" type="Hiragana" alignment="distributed"/>
  </si>
  <si>
    <t>2140236</t>
  </si>
  <si>
    <t>大竹市黒川３丁目16-19</t>
  </si>
  <si>
    <t>0848-25-3077</t>
  </si>
  <si>
    <t>2590286</t>
  </si>
  <si>
    <t>082-497-7565</t>
  </si>
  <si>
    <t>0824-72-1230</t>
  </si>
  <si>
    <t>0824-62-5537</t>
  </si>
  <si>
    <t>0824-86-7720</t>
  </si>
  <si>
    <t>0829-32-0300</t>
  </si>
  <si>
    <t>0847-72-2629</t>
  </si>
  <si>
    <t>0826-42-0636</t>
  </si>
  <si>
    <t>082-824-1340</t>
  </si>
  <si>
    <t>1910627</t>
  </si>
  <si>
    <t>廿日市市阿品台四丁目17-27</t>
  </si>
  <si>
    <t>2740530</t>
  </si>
  <si>
    <t>0827-54-2511</t>
  </si>
  <si>
    <t>4940070</t>
  </si>
  <si>
    <t>0827-59-2440</t>
  </si>
  <si>
    <t>082-423-2823</t>
  </si>
  <si>
    <t>竹原市下野町3136</t>
  </si>
  <si>
    <t>082-421-5225</t>
  </si>
  <si>
    <t>3190086</t>
  </si>
  <si>
    <t>082-420-1251</t>
  </si>
  <si>
    <t>東広島市黒瀬町楢原243-9</t>
  </si>
  <si>
    <t>082-821-0039</t>
  </si>
  <si>
    <t>082-884-0727</t>
  </si>
  <si>
    <t>082-421-1212</t>
  </si>
  <si>
    <t>2540591</t>
  </si>
  <si>
    <t>0824-64-6088</t>
  </si>
  <si>
    <t>2140244</t>
  </si>
  <si>
    <t>082-421-5050</t>
  </si>
  <si>
    <t>0829-37-1511</t>
  </si>
  <si>
    <t>三原市久井町江木1163-5</t>
  </si>
  <si>
    <t>0829-39-8176</t>
  </si>
  <si>
    <t>2740555</t>
  </si>
  <si>
    <t xml:space="preserve">坂上　正樹 </t>
  </si>
  <si>
    <t>2740639</t>
  </si>
  <si>
    <t>0829-30-8560</t>
  </si>
  <si>
    <t>3140540</t>
  </si>
  <si>
    <t>0829-37-2121</t>
  </si>
  <si>
    <t>0829-34-0222</t>
  </si>
  <si>
    <t>三次市東酒屋町587-1　ｋ’ｚビル２F</t>
  </si>
  <si>
    <t>四季が丘薬局</t>
    <rPh sb="0" eb="2">
      <t>しき</t>
    </rPh>
    <rPh sb="3" eb="4">
      <t>おか</t>
    </rPh>
    <rPh sb="4" eb="6">
      <t>やっきょく</t>
    </rPh>
    <phoneticPr fontId="8" type="Hiragana" alignment="distributed"/>
  </si>
  <si>
    <t>0829-32-1410</t>
  </si>
  <si>
    <t>0829-34-3652</t>
  </si>
  <si>
    <t>082-426-6200</t>
  </si>
  <si>
    <t>0823-42-1121</t>
  </si>
  <si>
    <t>2740258</t>
  </si>
  <si>
    <t>3930041</t>
  </si>
  <si>
    <t>0829-32-3077</t>
  </si>
  <si>
    <t>082-890-0234</t>
  </si>
  <si>
    <t>0829-32-6933</t>
  </si>
  <si>
    <t>0823-69-7256</t>
  </si>
  <si>
    <t>つつじ薬局</t>
  </si>
  <si>
    <t>0826-42-0815</t>
  </si>
  <si>
    <t>082-431-5580</t>
  </si>
  <si>
    <t>3640242</t>
  </si>
  <si>
    <t>0826-59-0165</t>
  </si>
  <si>
    <t>三原市城町三丁目5-6</t>
  </si>
  <si>
    <t>0826-42-2055</t>
  </si>
  <si>
    <t>0848-24-2728</t>
  </si>
  <si>
    <t>0941429</t>
  </si>
  <si>
    <t>082-821-3550</t>
  </si>
  <si>
    <t>0848-36-5881</t>
  </si>
  <si>
    <t>3640192</t>
  </si>
  <si>
    <t>0829-34-1254</t>
  </si>
  <si>
    <t>4240141</t>
  </si>
  <si>
    <t>0941023</t>
  </si>
  <si>
    <t>0826-46-4123</t>
  </si>
  <si>
    <t>0823-40-2422</t>
  </si>
  <si>
    <t>安芸高田市高宮町佐々部983-18</t>
  </si>
  <si>
    <t>082-890-6177</t>
  </si>
  <si>
    <t>尾道市因島土生町2561</t>
  </si>
  <si>
    <t>東広島市福富町久芳3798-2</t>
  </si>
  <si>
    <t>082-282-0505</t>
  </si>
  <si>
    <t>0829-30-6533</t>
  </si>
  <si>
    <t>あけぼの薬局 廿日市店</t>
  </si>
  <si>
    <t>3240886</t>
  </si>
  <si>
    <t>0941320</t>
  </si>
  <si>
    <t>1141243</t>
  </si>
  <si>
    <t>三次市四拾貫町9-1</t>
  </si>
  <si>
    <t>廿日市市阿品台4-1-24</t>
    <rPh sb="0" eb="3">
      <t>ハツカイチ</t>
    </rPh>
    <rPh sb="3" eb="4">
      <t>シ</t>
    </rPh>
    <rPh sb="4" eb="6">
      <t>アジナ</t>
    </rPh>
    <rPh sb="6" eb="7">
      <t>ダイ</t>
    </rPh>
    <phoneticPr fontId="3"/>
  </si>
  <si>
    <t>0845-25-1257</t>
  </si>
  <si>
    <t>0847-45-9300</t>
  </si>
  <si>
    <t>082-288-2899</t>
  </si>
  <si>
    <t>3240977</t>
  </si>
  <si>
    <t>082-890-2006</t>
  </si>
  <si>
    <t>0824-65-0111</t>
  </si>
  <si>
    <t>082-286-3822</t>
  </si>
  <si>
    <t>3241207</t>
  </si>
  <si>
    <t>安芸高田市吉田町吉田3782-8</t>
  </si>
  <si>
    <t>育成医療・更生医療</t>
    <rPh sb="0" eb="4">
      <t>イクセイイリョウ</t>
    </rPh>
    <rPh sb="5" eb="9">
      <t>コウセイイリョウ</t>
    </rPh>
    <phoneticPr fontId="16"/>
  </si>
  <si>
    <t>082-823-7227</t>
  </si>
  <si>
    <t>訪問看護</t>
    <rPh sb="0" eb="4">
      <t>ほうもんかんご</t>
    </rPh>
    <phoneticPr fontId="8" type="Hiragana" alignment="distributed"/>
  </si>
  <si>
    <t>0823-83-1655</t>
  </si>
  <si>
    <t>3240852</t>
  </si>
  <si>
    <t>0847-45-3300</t>
  </si>
  <si>
    <t>0845-22-2552</t>
  </si>
  <si>
    <t>082-821-0890</t>
  </si>
  <si>
    <t>3140516</t>
  </si>
  <si>
    <t>0826-72-7030</t>
  </si>
  <si>
    <t>府中市高木町189-4</t>
  </si>
  <si>
    <t>廿日市市新宮二丁目1-10</t>
  </si>
  <si>
    <t>0826-82-3278</t>
  </si>
  <si>
    <t>0826-85-1505</t>
  </si>
  <si>
    <t>3540186</t>
  </si>
  <si>
    <t>みのり薬局港町</t>
    <rPh sb="3" eb="5">
      <t>やっきょく</t>
    </rPh>
    <rPh sb="5" eb="7">
      <t>みなとまち</t>
    </rPh>
    <phoneticPr fontId="8" type="Hiragana" alignment="distributed"/>
  </si>
  <si>
    <t>東広島市八本松町飯田149-3</t>
  </si>
  <si>
    <t>0847-25-5161</t>
  </si>
  <si>
    <t>廿日市市地御前三丁目16-23</t>
  </si>
  <si>
    <t>共創未来　府中薬局</t>
    <rPh sb="0" eb="1">
      <t>とも</t>
    </rPh>
    <rPh sb="1" eb="2">
      <t>つく</t>
    </rPh>
    <rPh sb="2" eb="4">
      <t>みらい</t>
    </rPh>
    <rPh sb="5" eb="7">
      <t>ふちゅう</t>
    </rPh>
    <rPh sb="7" eb="9">
      <t>やっきょく</t>
    </rPh>
    <phoneticPr fontId="8" type="Hiragana" alignment="distributed"/>
  </si>
  <si>
    <t>0848-38-2788</t>
  </si>
  <si>
    <t>0846-22-8550</t>
  </si>
  <si>
    <t>0846-26-2782</t>
  </si>
  <si>
    <t>尾道市因島田熊町1141-1</t>
  </si>
  <si>
    <t>0790029</t>
  </si>
  <si>
    <t>3990022</t>
  </si>
  <si>
    <t>0848-85-0801</t>
  </si>
  <si>
    <t>4190028</t>
  </si>
  <si>
    <t>0848-45-0111</t>
  </si>
  <si>
    <t>2590260</t>
  </si>
  <si>
    <t>0848-37-1084</t>
  </si>
  <si>
    <t>ナナイロ薬局</t>
    <rPh sb="4" eb="6">
      <t>ヤッキョク</t>
    </rPh>
    <phoneticPr fontId="3"/>
  </si>
  <si>
    <t>安芸郡熊野町萩原6-21-11</t>
  </si>
  <si>
    <t>1790036</t>
  </si>
  <si>
    <t>府中市民病院訪問看護ステーションあゆみ</t>
  </si>
  <si>
    <t>訪問看護ステーション「スクラム」</t>
  </si>
  <si>
    <t>0824-64-3192</t>
  </si>
  <si>
    <t>2590021</t>
  </si>
  <si>
    <t>0846-41-3388</t>
  </si>
  <si>
    <t>082-421-2255</t>
  </si>
  <si>
    <t>育成医療・更生医療</t>
    <rPh sb="0" eb="2">
      <t>イクセイ</t>
    </rPh>
    <rPh sb="2" eb="4">
      <t>イリョウ</t>
    </rPh>
    <rPh sb="5" eb="9">
      <t>コウセイイリョウ</t>
    </rPh>
    <phoneticPr fontId="10"/>
  </si>
  <si>
    <t>今田　英明</t>
    <rPh sb="0" eb="1">
      <t>いま</t>
    </rPh>
    <rPh sb="1" eb="2">
      <t>た</t>
    </rPh>
    <rPh sb="3" eb="5">
      <t>ひであき</t>
    </rPh>
    <phoneticPr fontId="8" type="Hiragana" alignment="distributed"/>
  </si>
  <si>
    <t>0829-30-6014</t>
  </si>
  <si>
    <t>3240514</t>
  </si>
  <si>
    <t>0940744</t>
  </si>
  <si>
    <t>3390033</t>
  </si>
  <si>
    <t>3710231</t>
  </si>
  <si>
    <t>竹原市下野町3143-6</t>
  </si>
  <si>
    <t>安芸郡坂町小屋浦3-4-9</t>
    <rPh sb="0" eb="2">
      <t>アキ</t>
    </rPh>
    <rPh sb="2" eb="3">
      <t>グン</t>
    </rPh>
    <rPh sb="3" eb="4">
      <t>サカ</t>
    </rPh>
    <rPh sb="4" eb="5">
      <t>チョウ</t>
    </rPh>
    <rPh sb="5" eb="8">
      <t>コヤウラ</t>
    </rPh>
    <phoneticPr fontId="3"/>
  </si>
  <si>
    <t>東広島市西条町御薗宇6459-2s.a.box御薗宇104</t>
    <rPh sb="0" eb="3">
      <t>ヒガシヒロシマ</t>
    </rPh>
    <rPh sb="3" eb="4">
      <t>シ</t>
    </rPh>
    <rPh sb="4" eb="6">
      <t>サイジョウ</t>
    </rPh>
    <rPh sb="6" eb="7">
      <t>チョウ</t>
    </rPh>
    <rPh sb="7" eb="8">
      <t>オン</t>
    </rPh>
    <rPh sb="8" eb="9">
      <t>ソノ</t>
    </rPh>
    <rPh sb="9" eb="10">
      <t>ウ</t>
    </rPh>
    <rPh sb="23" eb="24">
      <t>オン</t>
    </rPh>
    <rPh sb="24" eb="25">
      <t>ソノ</t>
    </rPh>
    <rPh sb="25" eb="26">
      <t>ウ</t>
    </rPh>
    <phoneticPr fontId="12"/>
  </si>
  <si>
    <t>2790175</t>
  </si>
  <si>
    <t>三原市本郷南六丁目12-20</t>
  </si>
  <si>
    <t>電話番号</t>
    <rPh sb="0" eb="4">
      <t>デンワバンゴウ</t>
    </rPh>
    <phoneticPr fontId="3"/>
  </si>
  <si>
    <t>三原市中之町九丁目24-2</t>
  </si>
  <si>
    <t>0941361</t>
  </si>
  <si>
    <t>ザグザグ薬局西条西本町店</t>
    <rPh sb="4" eb="6">
      <t>やっきょく</t>
    </rPh>
    <rPh sb="6" eb="8">
      <t>さいじょう</t>
    </rPh>
    <rPh sb="8" eb="9">
      <t>にし</t>
    </rPh>
    <rPh sb="9" eb="11">
      <t>ほんまち</t>
    </rPh>
    <rPh sb="11" eb="12">
      <t>てん</t>
    </rPh>
    <phoneticPr fontId="8" type="Hiragana" alignment="distributed"/>
  </si>
  <si>
    <t>育成医療・更生医療</t>
    <rPh sb="0" eb="2">
      <t>いくせい</t>
    </rPh>
    <rPh sb="2" eb="4">
      <t>いりょう</t>
    </rPh>
    <rPh sb="5" eb="9">
      <t>こうせいいりょう</t>
    </rPh>
    <phoneticPr fontId="8" type="Hiragana" alignment="distributed"/>
  </si>
  <si>
    <t>0823-82-8282</t>
  </si>
  <si>
    <t>082-824-3377</t>
  </si>
  <si>
    <t>082-431-6606</t>
  </si>
  <si>
    <t>佐々木　淳</t>
    <rPh sb="0" eb="3">
      <t>ささき</t>
    </rPh>
    <rPh sb="4" eb="5">
      <t>あつし</t>
    </rPh>
    <phoneticPr fontId="8" type="Hiragana" alignment="distributed"/>
  </si>
  <si>
    <t>0848-23-9861</t>
  </si>
  <si>
    <t>0848-60-9210</t>
  </si>
  <si>
    <t>東広島市西条土与丸一丁目3-38</t>
  </si>
  <si>
    <t>庄原市西本町二丁目15-32</t>
  </si>
  <si>
    <t>0845-22-8374</t>
  </si>
  <si>
    <t>1141110</t>
  </si>
  <si>
    <t>ヘルシータウンジョイ薬局</t>
  </si>
  <si>
    <t>0848-44-4457</t>
  </si>
  <si>
    <t>0848-20-0093</t>
  </si>
  <si>
    <t>1340225</t>
  </si>
  <si>
    <t>1740465</t>
  </si>
  <si>
    <t>パール薬局　明石店</t>
    <rPh sb="3" eb="5">
      <t>ヤッキョク</t>
    </rPh>
    <rPh sb="6" eb="9">
      <t>アカシテン</t>
    </rPh>
    <phoneticPr fontId="10"/>
  </si>
  <si>
    <t>0824-65-6701</t>
  </si>
  <si>
    <t>0824-53-1222</t>
  </si>
  <si>
    <t>かえで薬局</t>
    <rPh sb="3" eb="5">
      <t>ヤッキョク</t>
    </rPh>
    <phoneticPr fontId="3"/>
  </si>
  <si>
    <t>2740423</t>
  </si>
  <si>
    <t>3640226</t>
  </si>
  <si>
    <t>0848-38-7728</t>
  </si>
  <si>
    <t>3640184</t>
  </si>
  <si>
    <t>3241090</t>
  </si>
  <si>
    <t>3240985</t>
  </si>
  <si>
    <t>バンブー薬局</t>
  </si>
  <si>
    <t>2340570</t>
  </si>
  <si>
    <t>082-847-6080</t>
  </si>
  <si>
    <t>3241181</t>
  </si>
  <si>
    <t>0845-24-3661</t>
  </si>
  <si>
    <t>082-434-7933</t>
  </si>
  <si>
    <t>康仁薬局海田店</t>
  </si>
  <si>
    <t>1110913</t>
  </si>
  <si>
    <t>082-855-2237</t>
  </si>
  <si>
    <t>薬局</t>
    <rPh sb="0" eb="2">
      <t>ヤッキョク</t>
    </rPh>
    <phoneticPr fontId="9"/>
  </si>
  <si>
    <t>3140565</t>
  </si>
  <si>
    <t>3540079</t>
  </si>
  <si>
    <t>0847-22-3363</t>
  </si>
  <si>
    <t>三原市円一町二丁目6-27</t>
  </si>
  <si>
    <t>三原市港町一丁目2-27</t>
  </si>
  <si>
    <t>0847-25-0221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</si>
  <si>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10" type="Hiragana" alignment="distributed"/>
  </si>
  <si>
    <t>0847-45-8788</t>
  </si>
  <si>
    <t>0848-81-2217</t>
  </si>
  <si>
    <t>令和3年7月1日</t>
  </si>
  <si>
    <t>2140285</t>
  </si>
  <si>
    <t>082-890-0071</t>
  </si>
  <si>
    <t>082-430-8717</t>
  </si>
  <si>
    <t>令和4年1月１日</t>
    <rPh sb="0" eb="2">
      <t>レイワ</t>
    </rPh>
    <phoneticPr fontId="3"/>
  </si>
  <si>
    <t>平塩　秀磨</t>
  </si>
  <si>
    <t>尾道市久保一丁目13-16</t>
  </si>
  <si>
    <t>医師又は歯科
医師の氏名</t>
    <rPh sb="0" eb="2">
      <t>イシ</t>
    </rPh>
    <rPh sb="2" eb="3">
      <t>マタ</t>
    </rPh>
    <rPh sb="4" eb="6">
      <t>シカ</t>
    </rPh>
    <rPh sb="7" eb="9">
      <t>イシ</t>
    </rPh>
    <rPh sb="10" eb="12">
      <t>シメイ</t>
    </rPh>
    <phoneticPr fontId="3"/>
  </si>
  <si>
    <t>有限会社中本薬局プラザ店</t>
    <rPh sb="0" eb="4">
      <t>ユウゲンガイシャ</t>
    </rPh>
    <rPh sb="4" eb="6">
      <t>ナカモト</t>
    </rPh>
    <rPh sb="6" eb="8">
      <t>ヤッキョク</t>
    </rPh>
    <rPh sb="11" eb="12">
      <t>テン</t>
    </rPh>
    <phoneticPr fontId="3"/>
  </si>
  <si>
    <t>三原市宮浦一丁目15-1</t>
  </si>
  <si>
    <t>三原市港町一丁目2-3船木商事ﾋﾞﾙ1F</t>
  </si>
  <si>
    <t>尾道市神田町2-24</t>
  </si>
  <si>
    <t>有限会社あきつ薬局</t>
  </si>
  <si>
    <t>2541482</t>
  </si>
  <si>
    <t>尾道市久保三丁目14-22</t>
  </si>
  <si>
    <t>尾道市平原一丁目10-23</t>
  </si>
  <si>
    <t>1141458</t>
  </si>
  <si>
    <t>三次市十日市東一丁目4-12</t>
  </si>
  <si>
    <t>三次市十日市東三丁目16-1</t>
  </si>
  <si>
    <t>三次市畠敷町880-3-1F</t>
  </si>
  <si>
    <t>三次市畠敷町24-1</t>
  </si>
  <si>
    <t>庄原市板橋町165-6</t>
  </si>
  <si>
    <t>庄原市東城町川東1463-1</t>
  </si>
  <si>
    <t>安芸高田やちよクリニック</t>
  </si>
  <si>
    <t>東広島市西条昭和町12-40</t>
  </si>
  <si>
    <t>東広島市西条土与丸五丁目9-33</t>
  </si>
  <si>
    <t>東広島市西条岡町9-7</t>
  </si>
  <si>
    <t>東広島市西条町御薗宇5484-6</t>
  </si>
  <si>
    <t>2790084</t>
  </si>
  <si>
    <t>0848-47-1155</t>
  </si>
  <si>
    <t>東広島市西条町寺家513</t>
  </si>
  <si>
    <t>廿日市市大野中央三丁目2-31</t>
  </si>
  <si>
    <t>安芸高田市吉田町吉田3666</t>
  </si>
  <si>
    <t>3540335</t>
  </si>
  <si>
    <t>江田島市江田島町中央四丁目17-10</t>
  </si>
  <si>
    <t>江田島市大柿町柿浦991-1</t>
  </si>
  <si>
    <t>三次市十日市中三丁目11-20</t>
  </si>
  <si>
    <t>安芸郡熊野町出来庭十丁目4-5</t>
  </si>
  <si>
    <t>ウォンツ高屋薬局</t>
    <rPh sb="4" eb="8">
      <t>タカヤヤッキョク</t>
    </rPh>
    <phoneticPr fontId="3"/>
  </si>
  <si>
    <t>安芸郡府中町鶴江一丁目25-20</t>
  </si>
  <si>
    <t>山県郡北広島町有田1192</t>
  </si>
  <si>
    <t>1141565</t>
  </si>
  <si>
    <t>安芸郡海田町堀川町2-23</t>
  </si>
  <si>
    <t>竹原市忠海中町二丁目2-10</t>
  </si>
  <si>
    <t>2740712</t>
  </si>
  <si>
    <t>三原市東町二丁目8-2</t>
  </si>
  <si>
    <t>育成医療・更生医療</t>
    <rPh sb="0" eb="4">
      <t>イクセイイリョウ</t>
    </rPh>
    <rPh sb="5" eb="9">
      <t>コウセイイリョウ</t>
    </rPh>
    <phoneticPr fontId="9"/>
  </si>
  <si>
    <t>三原市明神二丁目11-5</t>
  </si>
  <si>
    <t>庄原市西本町２丁目12-10</t>
    <rPh sb="0" eb="6">
      <t>ショウバラシニシホンマチ</t>
    </rPh>
    <rPh sb="7" eb="9">
      <t>チョウメ</t>
    </rPh>
    <phoneticPr fontId="10"/>
  </si>
  <si>
    <t>三次市南畑敷町140-2</t>
  </si>
  <si>
    <t>廿日市市串戸四丁目2-16-2</t>
  </si>
  <si>
    <t>三原市城町一丁目13-5</t>
  </si>
  <si>
    <t>尾道市西御所町6-27</t>
  </si>
  <si>
    <t>三原市港町三丁目20-19</t>
  </si>
  <si>
    <t>東広島市八本松南五丁目95-20</t>
  </si>
  <si>
    <t>三原市糸崎四丁目4-17</t>
  </si>
  <si>
    <t>三原市城町二丁目7-1</t>
  </si>
  <si>
    <t>三原市宮浦6丁目1-1</t>
  </si>
  <si>
    <t>尾道市因島土生町1684-7</t>
  </si>
  <si>
    <t>東広島市黒瀬町丸山1362-5</t>
  </si>
  <si>
    <t>三原市東町二丁目12-17</t>
  </si>
  <si>
    <t>三原市皆実4-19-16</t>
  </si>
  <si>
    <t>尾道市因島土生町2016-3</t>
  </si>
  <si>
    <t>尾道市向島町14</t>
  </si>
  <si>
    <t>尾道市西久保町12-30</t>
  </si>
  <si>
    <t>0829-36-3111</t>
  </si>
  <si>
    <t>尾道市向島町5437-1</t>
  </si>
  <si>
    <t>尾道市因島土生町1899-98</t>
  </si>
  <si>
    <t>尾道市東元町25-18</t>
  </si>
  <si>
    <t>尾道市平原一丁目20-41</t>
  </si>
  <si>
    <t>082-423-2176</t>
  </si>
  <si>
    <t>尾道市土堂一丁目1-12</t>
  </si>
  <si>
    <t>尾道市高須町4803-12</t>
  </si>
  <si>
    <t>安芸郡熊野町出来庭二丁目18-9</t>
  </si>
  <si>
    <t>尾道市新浜一丁目9-1</t>
  </si>
  <si>
    <t>2790258</t>
  </si>
  <si>
    <t>尾道市西御所町2-16</t>
  </si>
  <si>
    <t>尾道市御調町神102-17</t>
  </si>
  <si>
    <t>尾道市久保１丁目2-2</t>
  </si>
  <si>
    <t>尾道市神田町3-11</t>
  </si>
  <si>
    <t>東広島市高屋町中島31-1</t>
    <rPh sb="0" eb="4">
      <t>ヒガシヒロシマシ</t>
    </rPh>
    <rPh sb="4" eb="7">
      <t>タカヤマチ</t>
    </rPh>
    <rPh sb="7" eb="9">
      <t>ナカシマ</t>
    </rPh>
    <phoneticPr fontId="3"/>
  </si>
  <si>
    <t>尾道市平原一丁目20-50</t>
  </si>
  <si>
    <t>尾道市因島中庄町4895-26</t>
  </si>
  <si>
    <t>尾道市西御所町8-11</t>
  </si>
  <si>
    <t>尾道市高須町5738</t>
  </si>
  <si>
    <t>熊野町</t>
    <rPh sb="0" eb="2">
      <t>クマノ</t>
    </rPh>
    <rPh sb="2" eb="3">
      <t>チョウ</t>
    </rPh>
    <phoneticPr fontId="3"/>
  </si>
  <si>
    <t>2541276</t>
  </si>
  <si>
    <t>尾道市高須町4774-1</t>
  </si>
  <si>
    <t>尾道市新高山三丁目1170-248</t>
  </si>
  <si>
    <t>大竹市油見三丁目20-9</t>
  </si>
  <si>
    <t>尾道市向島町5454-2</t>
  </si>
  <si>
    <t>尾道市御調長市100</t>
  </si>
  <si>
    <t>尾道市栗原町5901-1</t>
  </si>
  <si>
    <t>0829-37-0067</t>
  </si>
  <si>
    <t>0826-47-0377</t>
  </si>
  <si>
    <t>尾道市向島町14763-3</t>
  </si>
  <si>
    <t>0930663</t>
  </si>
  <si>
    <t>山県郡北広島町蔵迫665-4</t>
  </si>
  <si>
    <t>0824-64-7901</t>
  </si>
  <si>
    <t>尾道市因島中庄町2430-4</t>
  </si>
  <si>
    <t>尾道市御調町市106</t>
  </si>
  <si>
    <t>0829-34-1193</t>
  </si>
  <si>
    <t>尾道市新高山三丁目1170-109</t>
  </si>
  <si>
    <t>尾道市門田町1-41</t>
  </si>
  <si>
    <t>尾道市天満町17-50</t>
  </si>
  <si>
    <t>尾道市新浜二丁目10-16</t>
  </si>
  <si>
    <t>尾道市天満町16-14-7</t>
  </si>
  <si>
    <t>林　瑠衣子</t>
  </si>
  <si>
    <t>尾道市十四日元町6-12</t>
  </si>
  <si>
    <t>2740613</t>
  </si>
  <si>
    <t>3212048</t>
  </si>
  <si>
    <t>府中市高木町407-6</t>
  </si>
  <si>
    <t>府中市上下町上下2097-1</t>
  </si>
  <si>
    <t>府中市上下町上下1008</t>
  </si>
  <si>
    <t>府中市元町591-1</t>
  </si>
  <si>
    <t>府中市中須町1695-3</t>
  </si>
  <si>
    <t>府中市府川町100-17</t>
  </si>
  <si>
    <t>082-431-4801</t>
  </si>
  <si>
    <t>府中市府川町465-1</t>
  </si>
  <si>
    <t>082-426-3371</t>
  </si>
  <si>
    <t>府中市鵜飼町555-12</t>
  </si>
  <si>
    <t>社会医療法人里仁会興生総合病院</t>
    <rPh sb="0" eb="2">
      <t>しゃかい</t>
    </rPh>
    <rPh sb="2" eb="4">
      <t>いりょう</t>
    </rPh>
    <rPh sb="4" eb="6">
      <t>ほうじん</t>
    </rPh>
    <rPh sb="6" eb="7">
      <t>さと</t>
    </rPh>
    <rPh sb="7" eb="8">
      <t>じん</t>
    </rPh>
    <rPh sb="8" eb="9">
      <t>かい</t>
    </rPh>
    <rPh sb="9" eb="11">
      <t>こうせい</t>
    </rPh>
    <rPh sb="11" eb="13">
      <t>そうごう</t>
    </rPh>
    <rPh sb="13" eb="15">
      <t>びょういん</t>
    </rPh>
    <phoneticPr fontId="8" type="Hiragana" alignment="distributed"/>
  </si>
  <si>
    <t>府中市上下町深江476-2</t>
  </si>
  <si>
    <t>0829-30-6536</t>
  </si>
  <si>
    <t>2540864</t>
  </si>
  <si>
    <t>府中市鵜飼町599-6</t>
  </si>
  <si>
    <t>府中市中須町10-1</t>
  </si>
  <si>
    <t>東広島市西条町寺家513-35</t>
  </si>
  <si>
    <t>2511507</t>
  </si>
  <si>
    <t>3310453</t>
  </si>
  <si>
    <t>府中市高木町654</t>
  </si>
  <si>
    <t>安芸郡海田町幸町八丁目14-3</t>
  </si>
  <si>
    <t>2541219</t>
  </si>
  <si>
    <t>府中市栗柄町2203-1</t>
  </si>
  <si>
    <t>世羅中央訪問看護ステーション</t>
  </si>
  <si>
    <t>府中市鵜飼町555-38</t>
  </si>
  <si>
    <t>安芸郡海田町新町11-21</t>
  </si>
  <si>
    <t>府中市元町9-1</t>
  </si>
  <si>
    <t>三次市十日市東二丁目3-20さくらビル1階</t>
  </si>
  <si>
    <t>三次市十日市東四丁目1-1</t>
  </si>
  <si>
    <t>三次市作木町下作木1510-2</t>
  </si>
  <si>
    <t>令和6年2月1日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</si>
  <si>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三次市十日市中二丁目10-23</t>
  </si>
  <si>
    <t>三次市下志和地町703-1</t>
  </si>
  <si>
    <t>廿日市市大野中央五丁目1-45</t>
  </si>
  <si>
    <t>三次市十日市東四丁目5-5</t>
  </si>
  <si>
    <t>三次市粟屋町1731</t>
  </si>
  <si>
    <t>三次市南畑敷町330-1</t>
  </si>
  <si>
    <t>三次市十日市中二丁目13-1</t>
  </si>
  <si>
    <t>0829-34-1700</t>
  </si>
  <si>
    <t>三次市南畑敷町78-7</t>
  </si>
  <si>
    <t>庄原市川北町158-5</t>
  </si>
  <si>
    <t>庄原市東城町川東1454-4</t>
  </si>
  <si>
    <t>0845-27-3668</t>
  </si>
  <si>
    <t>庄原市東城町川東165-16</t>
  </si>
  <si>
    <t>庄原市口和町永田509-4</t>
  </si>
  <si>
    <t>082-421-1410</t>
  </si>
  <si>
    <t>庄原市中本町1-7-5</t>
  </si>
  <si>
    <t>庄原市高野町新市1150-1</t>
  </si>
  <si>
    <t>庄原市西城町中野1747-2</t>
  </si>
  <si>
    <t>庄原市東城町東城362-2</t>
  </si>
  <si>
    <t>082-422-3389</t>
  </si>
  <si>
    <t>庄原市西城町中野1341-4</t>
  </si>
  <si>
    <t>大竹市西栄一丁目12-18</t>
  </si>
  <si>
    <t>大竹市玖波一丁目13-5</t>
  </si>
  <si>
    <t>大竹市立戸二丁目6-25</t>
  </si>
  <si>
    <t>大竹市晴海一丁目4-13</t>
  </si>
  <si>
    <t>大竹市油見三丁目12-9</t>
  </si>
  <si>
    <t>大竹市白石１丁目5-21</t>
  </si>
  <si>
    <t>東広島市西条町寺家5410-12</t>
  </si>
  <si>
    <t>0823-83-0440</t>
  </si>
  <si>
    <t>東広島市西条上市町5-5</t>
  </si>
  <si>
    <t>安芸高田市甲田町高田原1468-14</t>
  </si>
  <si>
    <t>東広島市西条町田口383-7</t>
  </si>
  <si>
    <t>東広島市黒瀬町兼沢1074-2</t>
  </si>
  <si>
    <t>東広島市西条町寺家520-67</t>
  </si>
  <si>
    <t>東広島市西条中央七丁目3-45</t>
  </si>
  <si>
    <t>東広島市黒瀬町南方797-1</t>
  </si>
  <si>
    <t>東広島市黒瀬町国近335-9</t>
  </si>
  <si>
    <t>0848-63-5500</t>
  </si>
  <si>
    <t>東広島市西条町西条東1245-1</t>
  </si>
  <si>
    <t>東広島市西条岡町3-14</t>
  </si>
  <si>
    <t>東広島市八本松町原6774-1</t>
  </si>
  <si>
    <t>東広島市西条町寺家513-19</t>
  </si>
  <si>
    <t>3341007</t>
  </si>
  <si>
    <t>082-581-3383</t>
  </si>
  <si>
    <t>東広島市西条町寺家7430-1</t>
  </si>
  <si>
    <t>東広島市八本松東三丁目33-2</t>
  </si>
  <si>
    <t>0848-60-1322</t>
  </si>
  <si>
    <t>東広島市西条町御薗宇6035</t>
  </si>
  <si>
    <t>東広島市西条町御薗宇714-52</t>
  </si>
  <si>
    <t>東広島市福富町久芳1539-27</t>
  </si>
  <si>
    <t>0848-22-8111</t>
  </si>
  <si>
    <t>東広島市西条町寺家5022-1</t>
  </si>
  <si>
    <t>東広島市西条町西条東1053-1</t>
  </si>
  <si>
    <t>東広島市高屋町杵原1347-9</t>
  </si>
  <si>
    <t>東広島市西条町寺家3791-1</t>
  </si>
  <si>
    <t>東広島市西条中央三丁目5-5</t>
  </si>
  <si>
    <t>東広島市西条昭和町12-43</t>
  </si>
  <si>
    <t>東広島市豊栄町乃美3240</t>
  </si>
  <si>
    <t>東広島市西条西本町27-33</t>
  </si>
  <si>
    <t>廿日市市宮内4479</t>
  </si>
  <si>
    <t>東広島市西条町田口2721-2</t>
  </si>
  <si>
    <t>2540799</t>
  </si>
  <si>
    <t>東広島市高屋町杵原1826-1</t>
  </si>
  <si>
    <t>東広島市西条町御薗宇4284-1</t>
  </si>
  <si>
    <t>東広島市黒瀬町兼広139-1</t>
  </si>
  <si>
    <t>0829-54-0025</t>
  </si>
  <si>
    <t>世羅郡世羅町本郷822-13</t>
  </si>
  <si>
    <t>東広島市高屋町杵原1288番</t>
  </si>
  <si>
    <t>082-430-7788</t>
  </si>
  <si>
    <t>廿日市市串戸一丁目9-41</t>
  </si>
  <si>
    <t>廿日市市宮内4243-1</t>
  </si>
  <si>
    <t>令和3年8月1日</t>
    <rPh sb="0" eb="2">
      <t>レイワ</t>
    </rPh>
    <phoneticPr fontId="3"/>
  </si>
  <si>
    <t>安芸郡熊野町川角三丁目4-10</t>
  </si>
  <si>
    <t>廿日市市福面三丁目1-17</t>
  </si>
  <si>
    <t>1130875</t>
  </si>
  <si>
    <t>廿日市市塩屋一丁目1-67</t>
  </si>
  <si>
    <t>廿日市市阿品三丁目1-6</t>
  </si>
  <si>
    <t>廿日市市串戸二丁目17-5</t>
  </si>
  <si>
    <t>廿日市市阿品台四丁目4-11</t>
  </si>
  <si>
    <t>廿日市市大野下更地1809-1</t>
  </si>
  <si>
    <t>安芸郡府中町大須2-1-1</t>
  </si>
  <si>
    <t>廿日市市丸石二丁目1-74</t>
  </si>
  <si>
    <t>廿日市市地御前３丁目18-11</t>
  </si>
  <si>
    <t>廿日市市佐方四丁目8-32</t>
  </si>
  <si>
    <t>廿日市市四季が丘五丁目13-6</t>
  </si>
  <si>
    <t>082-433-6060</t>
  </si>
  <si>
    <t>廿日市市串戸5丁目3番50号</t>
  </si>
  <si>
    <t>廿日市市平良二丁目10-36</t>
  </si>
  <si>
    <t>3510615</t>
  </si>
  <si>
    <t>廿日市市宮内4311-1</t>
  </si>
  <si>
    <t>廿日市市串戸四丁目13-1</t>
  </si>
  <si>
    <t>082-420-4051</t>
  </si>
  <si>
    <t>廿日市市津田1960</t>
  </si>
  <si>
    <t>0824-68-2755</t>
  </si>
  <si>
    <t>廿日市市佐方四丁目2-20</t>
  </si>
  <si>
    <t>廿日市市大野中央3-2-34</t>
  </si>
  <si>
    <t>0829-20-3100</t>
  </si>
  <si>
    <t>東広島タカズミ薬局</t>
    <rPh sb="0" eb="3">
      <t>ヒガシヒロシマ</t>
    </rPh>
    <rPh sb="7" eb="9">
      <t>ヤッキョク</t>
    </rPh>
    <phoneticPr fontId="3"/>
  </si>
  <si>
    <t>廿日市市前空五丁目5-35</t>
  </si>
  <si>
    <t>082-437-3605</t>
  </si>
  <si>
    <t>1111895</t>
  </si>
  <si>
    <t>082-425-1455</t>
  </si>
  <si>
    <t>安芸高田市美土里町本郷1781-8</t>
  </si>
  <si>
    <t>安芸高田市甲田町高田原1045-1</t>
  </si>
  <si>
    <t>安芸高田市吉田町吉田3782-2</t>
  </si>
  <si>
    <t>安芸高田市吉田町吉田3782-1</t>
  </si>
  <si>
    <t>安芸高田市甲田町高田原1474-1</t>
  </si>
  <si>
    <t>安芸高田市吉田町吉田696-1</t>
  </si>
  <si>
    <t>江田島市大柿町飛渡瀬1540-11</t>
  </si>
  <si>
    <t>江田島市能美町中町4715-6</t>
  </si>
  <si>
    <t>平昭　浩司</t>
    <rPh sb="0" eb="1">
      <t>ヒラ</t>
    </rPh>
    <rPh sb="1" eb="2">
      <t>アキ</t>
    </rPh>
    <rPh sb="3" eb="5">
      <t>コウジ</t>
    </rPh>
    <phoneticPr fontId="10"/>
  </si>
  <si>
    <t>1141698</t>
  </si>
  <si>
    <t>三次市</t>
    <rPh sb="0" eb="2">
      <t>ミヨシ</t>
    </rPh>
    <rPh sb="2" eb="3">
      <t>シ</t>
    </rPh>
    <phoneticPr fontId="3"/>
  </si>
  <si>
    <t>江田島市能美町中町4948-40</t>
  </si>
  <si>
    <t>安芸郡府中町青崎中24-26</t>
  </si>
  <si>
    <t>安芸郡府中町鶴江1-25-20</t>
  </si>
  <si>
    <t>安芸郡府中町大須三丁目2-17</t>
  </si>
  <si>
    <t>安芸郡府中町桃山１丁目1-25</t>
  </si>
  <si>
    <t>東広島市八本松町飯田525-3</t>
  </si>
  <si>
    <t>安芸郡府中町大通二丁目8-21</t>
  </si>
  <si>
    <t>安芸郡府中町浜田三丁目9-6</t>
  </si>
  <si>
    <t>082-939-5500</t>
  </si>
  <si>
    <t>安芸郡府中町浜田本町1-28</t>
  </si>
  <si>
    <t>安芸郡府中町鹿籠二丁目13-3</t>
  </si>
  <si>
    <t>安芸郡府中町本町二丁目9-38</t>
  </si>
  <si>
    <t>安芸郡府中町山田一丁目2-9</t>
  </si>
  <si>
    <t>安芸郡府中町青崎南8-2-102</t>
  </si>
  <si>
    <t>0829-54-6555</t>
  </si>
  <si>
    <t>安芸郡府中町石井城二丁目10-28</t>
  </si>
  <si>
    <t>安芸郡海田町幸町1-45</t>
  </si>
  <si>
    <t>2540757</t>
  </si>
  <si>
    <t>安芸郡海田町窪町2-14</t>
  </si>
  <si>
    <t>安芸郡海田町西浜4-22-2</t>
  </si>
  <si>
    <t>4140242</t>
  </si>
  <si>
    <t>安芸郡海田町南大正町3-25</t>
  </si>
  <si>
    <t>安芸郡熊野町貴船18-15</t>
  </si>
  <si>
    <t>安芸郡坂町坂西1丁目3-21</t>
  </si>
  <si>
    <t>3210711</t>
  </si>
  <si>
    <t>山県郡安芸太田町戸河内813-7</t>
  </si>
  <si>
    <t>廿日市市本町７－36</t>
    <rPh sb="0" eb="4">
      <t>ハツカイチシ</t>
    </rPh>
    <rPh sb="4" eb="6">
      <t>ホンマチ</t>
    </rPh>
    <phoneticPr fontId="12"/>
  </si>
  <si>
    <t>山県郡北広島町壬生434-4</t>
  </si>
  <si>
    <t>山県郡北広島町有田1189</t>
  </si>
  <si>
    <t>山県郡北広島町有田609</t>
  </si>
  <si>
    <t>豊田郡大崎上島町中野4102-1</t>
  </si>
  <si>
    <t>世羅郡世羅町本郷940-2</t>
  </si>
  <si>
    <t>竹原市下野町3126-1</t>
  </si>
  <si>
    <t>尾道市向島町580-5</t>
  </si>
  <si>
    <t>令和4年1月１日</t>
    <rPh sb="0" eb="2">
      <t>レイワ</t>
    </rPh>
    <phoneticPr fontId="12"/>
  </si>
  <si>
    <t>尾道市栗原東二丁目4-33</t>
  </si>
  <si>
    <t>082-510-3535</t>
  </si>
  <si>
    <t>尾道市久保二丁目15-17</t>
  </si>
  <si>
    <t>府中市鵜飼町496-1</t>
  </si>
  <si>
    <t>三次市粟屋町柳迫1649-1介護老人保健施設あさぎり内</t>
  </si>
  <si>
    <t>山本　多栄子</t>
    <rPh sb="0" eb="2">
      <t>やまもと</t>
    </rPh>
    <rPh sb="3" eb="4">
      <t>た</t>
    </rPh>
    <rPh sb="4" eb="6">
      <t>えいこ</t>
    </rPh>
    <phoneticPr fontId="8" type="Hiragana" alignment="distributed"/>
  </si>
  <si>
    <t>0824-65-3460</t>
  </si>
  <si>
    <t>すずらん薬局海田店</t>
    <rPh sb="4" eb="6">
      <t>ヤッキョク</t>
    </rPh>
    <rPh sb="6" eb="7">
      <t>ウミ</t>
    </rPh>
    <rPh sb="7" eb="8">
      <t>タ</t>
    </rPh>
    <rPh sb="8" eb="9">
      <t>テン</t>
    </rPh>
    <phoneticPr fontId="3"/>
  </si>
  <si>
    <t>2541383</t>
  </si>
  <si>
    <t>東広島市西条町土与丸1113番地</t>
  </si>
  <si>
    <t>東広島市西条中央五丁目7-8-203</t>
  </si>
  <si>
    <t>東広島市西条栄町9-33</t>
  </si>
  <si>
    <t>廿日市市串戸一丁目9-46ハグマビル201</t>
  </si>
  <si>
    <t>廿日市市峠字下ヶ原500</t>
  </si>
  <si>
    <t>4940112</t>
  </si>
  <si>
    <t>廿日市市佐方一丁目4-15　２F</t>
  </si>
  <si>
    <t>安芸高田市吉田町吉田1010-2</t>
  </si>
  <si>
    <t>江田島市大柿町小古江1576-7</t>
  </si>
  <si>
    <t>安芸郡府中町山田1丁目1-42</t>
  </si>
  <si>
    <t>安芸郡海田町栄町5-13</t>
  </si>
  <si>
    <t>2540955</t>
  </si>
  <si>
    <t>安芸郡熊野町川角1丁目1-21</t>
  </si>
  <si>
    <t>3610951</t>
  </si>
  <si>
    <t>安芸郡海田町栄町2-42</t>
    <rPh sb="0" eb="2">
      <t>アキ</t>
    </rPh>
    <rPh sb="2" eb="3">
      <t>グン</t>
    </rPh>
    <rPh sb="3" eb="6">
      <t>カイタチョウ</t>
    </rPh>
    <rPh sb="6" eb="8">
      <t>サカエマチ</t>
    </rPh>
    <phoneticPr fontId="10"/>
  </si>
  <si>
    <t>世羅郡世羅町大字本郷918-3</t>
  </si>
  <si>
    <t>住所</t>
  </si>
  <si>
    <t>0829-37-0823</t>
  </si>
  <si>
    <t>令和5年11月１日</t>
  </si>
  <si>
    <t>キララ薬局地御前店</t>
    <rPh sb="3" eb="5">
      <t>やっきょく</t>
    </rPh>
    <rPh sb="5" eb="8">
      <t>じごぜん</t>
    </rPh>
    <rPh sb="8" eb="9">
      <t>てん</t>
    </rPh>
    <phoneticPr fontId="8" type="Hiragana" alignment="distributed"/>
  </si>
  <si>
    <t>ウォンツJA広島総合病院前薬局</t>
    <rPh sb="6" eb="8">
      <t>ヒロシマ</t>
    </rPh>
    <rPh sb="8" eb="10">
      <t>ソウゴウ</t>
    </rPh>
    <rPh sb="10" eb="12">
      <t>ビョウイン</t>
    </rPh>
    <rPh sb="12" eb="13">
      <t>マエ</t>
    </rPh>
    <rPh sb="13" eb="15">
      <t>ヤッキョク</t>
    </rPh>
    <phoneticPr fontId="3"/>
  </si>
  <si>
    <t>西条あんず薬局</t>
  </si>
  <si>
    <t>廿日市市地御前1-3-28ココファン廿日市1階</t>
    <rPh sb="0" eb="4">
      <t>ハツカイチシ</t>
    </rPh>
    <rPh sb="4" eb="7">
      <t>ジゴゼン</t>
    </rPh>
    <rPh sb="18" eb="21">
      <t>ハツカイチ</t>
    </rPh>
    <rPh sb="22" eb="23">
      <t>カイ</t>
    </rPh>
    <phoneticPr fontId="3"/>
  </si>
  <si>
    <t>盛谷　和生</t>
    <rPh sb="0" eb="1">
      <t>モリ</t>
    </rPh>
    <rPh sb="1" eb="2">
      <t>タニ</t>
    </rPh>
    <rPh sb="3" eb="5">
      <t>カズオ</t>
    </rPh>
    <phoneticPr fontId="12"/>
  </si>
  <si>
    <t>廿日市市地御前1-10-34</t>
    <rPh sb="0" eb="4">
      <t>ハツカイチシ</t>
    </rPh>
    <rPh sb="4" eb="7">
      <t>ジゴゼン</t>
    </rPh>
    <phoneticPr fontId="3"/>
  </si>
  <si>
    <t>0829-30-8817</t>
  </si>
  <si>
    <t>1390019</t>
  </si>
  <si>
    <t>2590369</t>
  </si>
  <si>
    <t>大竹市医師会訪問看護ステーション</t>
    <rPh sb="0" eb="6">
      <t>オオタケシイシカイ</t>
    </rPh>
    <rPh sb="6" eb="10">
      <t>ホウモンカンゴ</t>
    </rPh>
    <phoneticPr fontId="12"/>
  </si>
  <si>
    <t>ウォンツアクロスプラザ三原薬局</t>
    <rPh sb="11" eb="15">
      <t>ミハラヤッキョク</t>
    </rPh>
    <phoneticPr fontId="3"/>
  </si>
  <si>
    <t>三原市円一町1-1-2-2号</t>
    <rPh sb="0" eb="2">
      <t>ミハラ</t>
    </rPh>
    <rPh sb="2" eb="3">
      <t>シ</t>
    </rPh>
    <rPh sb="3" eb="6">
      <t>エンイチチョウ</t>
    </rPh>
    <rPh sb="13" eb="14">
      <t>ゴウ</t>
    </rPh>
    <phoneticPr fontId="3"/>
  </si>
  <si>
    <t>2541391</t>
  </si>
  <si>
    <t>いやさか腎クリニック</t>
    <rPh sb="4" eb="5">
      <t>ジン</t>
    </rPh>
    <phoneticPr fontId="3"/>
  </si>
  <si>
    <t>西本町薬局</t>
    <rPh sb="0" eb="5">
      <t>ニシホンマチヤッキョク</t>
    </rPh>
    <phoneticPr fontId="10"/>
  </si>
  <si>
    <t>中山　陽介</t>
    <rPh sb="0" eb="2">
      <t>ナカヤマ</t>
    </rPh>
    <rPh sb="3" eb="5">
      <t>ヨウスケ</t>
    </rPh>
    <phoneticPr fontId="3"/>
  </si>
  <si>
    <t>星野　修司</t>
    <rPh sb="0" eb="1">
      <t>ホシ</t>
    </rPh>
    <rPh sb="1" eb="2">
      <t>ノ</t>
    </rPh>
    <rPh sb="3" eb="5">
      <t>シュウジ</t>
    </rPh>
    <phoneticPr fontId="3"/>
  </si>
  <si>
    <t>3241280</t>
  </si>
  <si>
    <t>0823-40-3199</t>
  </si>
  <si>
    <t>082-510-1627</t>
  </si>
  <si>
    <t>薬局</t>
    <rPh sb="0" eb="2">
      <t>ヤッキョク</t>
    </rPh>
    <phoneticPr fontId="10"/>
  </si>
  <si>
    <t>0911634</t>
  </si>
  <si>
    <t>0848-86-2105</t>
  </si>
  <si>
    <t>0848-23-5858</t>
  </si>
  <si>
    <t>0848-45-3800</t>
  </si>
  <si>
    <t>0829-55-3536</t>
  </si>
  <si>
    <t>0824-65-0101</t>
  </si>
  <si>
    <t>0824-64-3132</t>
  </si>
  <si>
    <t>0848-56-1339</t>
  </si>
  <si>
    <t>0827-52-6200</t>
  </si>
  <si>
    <t>0827-57-7151</t>
  </si>
  <si>
    <t>2740266</t>
  </si>
  <si>
    <t>082-423-3050</t>
  </si>
  <si>
    <t>082-421-2800</t>
  </si>
  <si>
    <t>0823-82-2074</t>
  </si>
  <si>
    <t>0829-36-5050</t>
  </si>
  <si>
    <t>0829-37-3030</t>
  </si>
  <si>
    <t>0829-34-3555</t>
  </si>
  <si>
    <t>0941403</t>
  </si>
  <si>
    <t>0823-82-1850</t>
  </si>
  <si>
    <t>0826-52-3838</t>
  </si>
  <si>
    <t>クオール薬局　神石高原店</t>
    <rPh sb="4" eb="6">
      <t>ヤッキョク</t>
    </rPh>
    <rPh sb="7" eb="11">
      <t>ジンセキコウゲン</t>
    </rPh>
    <rPh sb="11" eb="12">
      <t>テン</t>
    </rPh>
    <phoneticPr fontId="3"/>
  </si>
  <si>
    <t>0823-42-2040</t>
  </si>
  <si>
    <t>082-561-0123</t>
  </si>
  <si>
    <t>0847-73-6231</t>
  </si>
  <si>
    <t>安芸高田市八千代町勝田448番地</t>
    <rPh sb="0" eb="4">
      <t>アキタカタ</t>
    </rPh>
    <rPh sb="4" eb="5">
      <t>シ</t>
    </rPh>
    <rPh sb="5" eb="8">
      <t>ヤチヨ</t>
    </rPh>
    <rPh sb="8" eb="9">
      <t>マチ</t>
    </rPh>
    <rPh sb="9" eb="11">
      <t>カツタ</t>
    </rPh>
    <rPh sb="14" eb="16">
      <t>バンチ</t>
    </rPh>
    <phoneticPr fontId="3"/>
  </si>
  <si>
    <t>0824-74-6801</t>
  </si>
  <si>
    <t>0848-62-4828</t>
  </si>
  <si>
    <t>0848-64-8111</t>
  </si>
  <si>
    <t>三原市下北方１-6-6</t>
  </si>
  <si>
    <t>ププレひまわり薬局江南店</t>
    <rPh sb="7" eb="9">
      <t>ヤッキョク</t>
    </rPh>
    <rPh sb="9" eb="11">
      <t>エナン</t>
    </rPh>
    <rPh sb="11" eb="12">
      <t>テン</t>
    </rPh>
    <phoneticPr fontId="12"/>
  </si>
  <si>
    <t>1190021</t>
  </si>
  <si>
    <t>0848-37-2400</t>
  </si>
  <si>
    <t>一般社団法人尾道市医師会訪問看護ステーション</t>
    <rPh sb="0" eb="6">
      <t>いっぱんしゃだんほうじん</t>
    </rPh>
    <rPh sb="6" eb="9">
      <t>おのみちし</t>
    </rPh>
    <rPh sb="9" eb="12">
      <t>いしかい</t>
    </rPh>
    <rPh sb="12" eb="14">
      <t>ほうもん</t>
    </rPh>
    <rPh sb="14" eb="16">
      <t>かんご</t>
    </rPh>
    <phoneticPr fontId="8" type="Hiragana" alignment="distributed"/>
  </si>
  <si>
    <t>因島医師会訪問看護ステーション</t>
    <rPh sb="0" eb="2">
      <t>インノシマ</t>
    </rPh>
    <rPh sb="2" eb="5">
      <t>イシカイ</t>
    </rPh>
    <rPh sb="5" eb="9">
      <t>ホウモンカンゴ</t>
    </rPh>
    <phoneticPr fontId="10"/>
  </si>
  <si>
    <t>尾道市因島中庄町1955番地</t>
    <rPh sb="0" eb="3">
      <t>オノミチシ</t>
    </rPh>
    <rPh sb="3" eb="5">
      <t>インノシマ</t>
    </rPh>
    <rPh sb="5" eb="6">
      <t>ナカ</t>
    </rPh>
    <rPh sb="6" eb="7">
      <t>ショウ</t>
    </rPh>
    <rPh sb="7" eb="8">
      <t>マチ</t>
    </rPh>
    <rPh sb="12" eb="14">
      <t>バンチ</t>
    </rPh>
    <phoneticPr fontId="10"/>
  </si>
  <si>
    <t>育成医療・更生医療</t>
    <rPh sb="0" eb="2">
      <t>イクセイ</t>
    </rPh>
    <rPh sb="2" eb="4">
      <t>イリョウ</t>
    </rPh>
    <rPh sb="5" eb="7">
      <t>コウセイ</t>
    </rPh>
    <rPh sb="7" eb="9">
      <t>イリョウ</t>
    </rPh>
    <phoneticPr fontId="10"/>
  </si>
  <si>
    <t>令和４年６月１日</t>
    <rPh sb="0" eb="2">
      <t>レイワ</t>
    </rPh>
    <rPh sb="3" eb="4">
      <t>ネン</t>
    </rPh>
    <rPh sb="5" eb="6">
      <t>ガツ</t>
    </rPh>
    <rPh sb="7" eb="8">
      <t>ニチ</t>
    </rPh>
    <phoneticPr fontId="10"/>
  </si>
  <si>
    <t>2190012</t>
  </si>
  <si>
    <t>廿日市市串戸4-2-16</t>
  </si>
  <si>
    <t>廿日市市地御前1-2-22</t>
  </si>
  <si>
    <t>2790118</t>
  </si>
  <si>
    <t>082-421-9588</t>
  </si>
  <si>
    <t>3690010</t>
  </si>
  <si>
    <t>0823-27-6035</t>
  </si>
  <si>
    <t>東広島市西条町御薗宇4290-1</t>
    <rPh sb="0" eb="4">
      <t>ヒガシヒロシマシ</t>
    </rPh>
    <rPh sb="4" eb="7">
      <t>サイジョウチョウ</t>
    </rPh>
    <rPh sb="7" eb="10">
      <t>ミソノウ</t>
    </rPh>
    <phoneticPr fontId="12"/>
  </si>
  <si>
    <t>令和４年２月１日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</si>
  <si>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3290027</t>
  </si>
  <si>
    <t>3290019</t>
  </si>
  <si>
    <t>安芸地区医師会訪問看護ステーション</t>
    <rPh sb="0" eb="11">
      <t>あきちくいしかいほうもんかんご</t>
    </rPh>
    <phoneticPr fontId="8" type="Hiragana" alignment="distributed"/>
  </si>
  <si>
    <t>0847-22-3145</t>
  </si>
  <si>
    <t>1141797</t>
  </si>
  <si>
    <t>令和3年10月１日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</si>
  <si>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0848-38-9765</t>
  </si>
  <si>
    <t>0941049</t>
  </si>
  <si>
    <t>0941387</t>
  </si>
  <si>
    <t>ザグザグ薬局三原皆実店</t>
    <rPh sb="4" eb="6">
      <t>ヤッキョク</t>
    </rPh>
    <rPh sb="6" eb="8">
      <t>ミハラ</t>
    </rPh>
    <rPh sb="8" eb="11">
      <t>ミナミテン</t>
    </rPh>
    <phoneticPr fontId="3"/>
  </si>
  <si>
    <t>0848-24-2777</t>
  </si>
  <si>
    <t>1140690</t>
  </si>
  <si>
    <t>082-423-5607</t>
  </si>
  <si>
    <t>0848-37-3451</t>
  </si>
  <si>
    <t>0848-24-6093</t>
  </si>
  <si>
    <t>0848-47-6293</t>
  </si>
  <si>
    <t>育成医療</t>
  </si>
  <si>
    <t>大竹元町薬局</t>
    <rPh sb="0" eb="2">
      <t>オオタケ</t>
    </rPh>
    <rPh sb="2" eb="4">
      <t>モトマチ</t>
    </rPh>
    <rPh sb="4" eb="6">
      <t>ヤッキョク</t>
    </rPh>
    <phoneticPr fontId="15"/>
  </si>
  <si>
    <t>0848-21-3820</t>
  </si>
  <si>
    <t>0848-36-6350</t>
  </si>
  <si>
    <t>1141805</t>
  </si>
  <si>
    <t>1141573</t>
  </si>
  <si>
    <t>1141359</t>
  </si>
  <si>
    <t>1141656</t>
  </si>
  <si>
    <t>0848-29-9811</t>
  </si>
  <si>
    <t>1141706</t>
  </si>
  <si>
    <t>0845-22-0755</t>
  </si>
  <si>
    <t>1340282</t>
  </si>
  <si>
    <t>1141482</t>
  </si>
  <si>
    <t>1340423</t>
  </si>
  <si>
    <t>0845-26-0071</t>
  </si>
  <si>
    <t>0845-24-2856</t>
  </si>
  <si>
    <t>石井　秀将</t>
    <rPh sb="0" eb="2">
      <t>いしい</t>
    </rPh>
    <rPh sb="3" eb="4">
      <t>ひで</t>
    </rPh>
    <rPh sb="4" eb="5">
      <t>しょう</t>
    </rPh>
    <phoneticPr fontId="8" type="Hiragana" alignment="distributed"/>
  </si>
  <si>
    <t>1141300</t>
  </si>
  <si>
    <t>庄原市</t>
    <rPh sb="0" eb="2">
      <t>ショウバラ</t>
    </rPh>
    <rPh sb="2" eb="3">
      <t>シ</t>
    </rPh>
    <phoneticPr fontId="3"/>
  </si>
  <si>
    <t>1940693</t>
  </si>
  <si>
    <t>1940610</t>
  </si>
  <si>
    <t>0846-22-6121</t>
  </si>
  <si>
    <t>1940461</t>
  </si>
  <si>
    <t>0824-64-6930</t>
  </si>
  <si>
    <t>0824-65-1677</t>
  </si>
  <si>
    <t>令和10年９月30日</t>
    <rPh sb="0" eb="2">
      <t>レイワ</t>
    </rPh>
    <rPh sb="4" eb="5">
      <t>ネン</t>
    </rPh>
    <rPh sb="6" eb="7">
      <t>ガツ</t>
    </rPh>
    <rPh sb="9" eb="10">
      <t>ニチ</t>
    </rPh>
    <phoneticPr fontId="10"/>
  </si>
  <si>
    <t>0824-62-8266</t>
  </si>
  <si>
    <t>フタバ薬局　大国店</t>
    <rPh sb="3" eb="5">
      <t>ヤッキョク</t>
    </rPh>
    <rPh sb="6" eb="9">
      <t>オオクニテン</t>
    </rPh>
    <phoneticPr fontId="3"/>
  </si>
  <si>
    <t>0824-54-7331</t>
  </si>
  <si>
    <t>1940503</t>
  </si>
  <si>
    <t>（育・更）村下　純二
（育・更）林　始
（育・更）松坂　貫太郎</t>
    <rPh sb="1" eb="2">
      <t>いく</t>
    </rPh>
    <rPh sb="3" eb="4">
      <t>こう</t>
    </rPh>
    <rPh sb="5" eb="7">
      <t>むらした</t>
    </rPh>
    <rPh sb="8" eb="10">
      <t>じゅんじ</t>
    </rPh>
    <rPh sb="16" eb="17">
      <t>はやし</t>
    </rPh>
    <rPh sb="18" eb="19">
      <t>はじ</t>
    </rPh>
    <phoneticPr fontId="8" type="Hiragana" alignment="distributed"/>
  </si>
  <si>
    <t>1940479</t>
  </si>
  <si>
    <t>0824-44-4560</t>
  </si>
  <si>
    <t>1940347</t>
  </si>
  <si>
    <t>1940214</t>
  </si>
  <si>
    <t>1940198</t>
  </si>
  <si>
    <t>育成医療・更生医療</t>
    <rPh sb="0" eb="2">
      <t>イクセイ</t>
    </rPh>
    <rPh sb="2" eb="4">
      <t>イリョウ</t>
    </rPh>
    <rPh sb="5" eb="7">
      <t>コウセイ</t>
    </rPh>
    <rPh sb="7" eb="9">
      <t>イリョウ</t>
    </rPh>
    <phoneticPr fontId="3"/>
  </si>
  <si>
    <t>エンゼル薬局田口店</t>
  </si>
  <si>
    <t>1940701</t>
  </si>
  <si>
    <t>三次市十日市中1-2-2</t>
    <rPh sb="0" eb="3">
      <t>ミヨシシ</t>
    </rPh>
    <rPh sb="3" eb="5">
      <t>ジュウニチ</t>
    </rPh>
    <rPh sb="5" eb="7">
      <t>シチュウ</t>
    </rPh>
    <phoneticPr fontId="3"/>
  </si>
  <si>
    <t>0824-63-8040</t>
  </si>
  <si>
    <t>0824-75-0102</t>
  </si>
  <si>
    <t>東広島市高屋町大畠499-66</t>
    <rPh sb="6" eb="7">
      <t>チョウ</t>
    </rPh>
    <phoneticPr fontId="3"/>
  </si>
  <si>
    <t>2140202</t>
  </si>
  <si>
    <t>2140129</t>
  </si>
  <si>
    <t>2140327</t>
  </si>
  <si>
    <t>西城三上薬局</t>
    <rPh sb="0" eb="2">
      <t>サイジョウ</t>
    </rPh>
    <rPh sb="2" eb="4">
      <t>ミカミ</t>
    </rPh>
    <rPh sb="4" eb="6">
      <t>ヤッキョク</t>
    </rPh>
    <phoneticPr fontId="3"/>
  </si>
  <si>
    <t>0824-82-7010</t>
  </si>
  <si>
    <t>令和3年8月1日</t>
  </si>
  <si>
    <t>お通り薬局</t>
    <rPh sb="1" eb="2">
      <t>トオ</t>
    </rPh>
    <rPh sb="3" eb="5">
      <t>ヤッキョク</t>
    </rPh>
    <phoneticPr fontId="10"/>
  </si>
  <si>
    <t>0848-62-3113</t>
  </si>
  <si>
    <t>庄原市東城町川東165-2</t>
    <rPh sb="0" eb="3">
      <t>ショウバラシ</t>
    </rPh>
    <rPh sb="3" eb="6">
      <t>トウジョウマチ</t>
    </rPh>
    <rPh sb="6" eb="8">
      <t>カワヒガシ</t>
    </rPh>
    <phoneticPr fontId="10"/>
  </si>
  <si>
    <t>育成医療・更生医療</t>
    <rPh sb="0" eb="4">
      <t>イクセイイリョウ</t>
    </rPh>
    <rPh sb="5" eb="9">
      <t>コウセイイリョウ</t>
    </rPh>
    <phoneticPr fontId="10"/>
  </si>
  <si>
    <t>令和４年10月１日</t>
    <rPh sb="0" eb="2">
      <t>レイワ</t>
    </rPh>
    <rPh sb="3" eb="4">
      <t>ネン</t>
    </rPh>
    <rPh sb="6" eb="7">
      <t>ガツ</t>
    </rPh>
    <rPh sb="8" eb="9">
      <t>ニチ</t>
    </rPh>
    <phoneticPr fontId="10"/>
  </si>
  <si>
    <t>0827-59-1500</t>
  </si>
  <si>
    <t>2340596</t>
  </si>
  <si>
    <t>0827-28-6878</t>
  </si>
  <si>
    <t>0827-54-3050</t>
  </si>
  <si>
    <t>2340455</t>
  </si>
  <si>
    <t>082-491-0023</t>
  </si>
  <si>
    <t>2340638</t>
  </si>
  <si>
    <t>2340307</t>
  </si>
  <si>
    <t>0827-57-5476</t>
  </si>
  <si>
    <t>082-491-0337</t>
  </si>
  <si>
    <t>2540245</t>
  </si>
  <si>
    <t>082-422-8160</t>
  </si>
  <si>
    <t>2540450</t>
  </si>
  <si>
    <t>2541490</t>
  </si>
  <si>
    <t>三原市宮浦5-16-16</t>
    <rPh sb="0" eb="5">
      <t>ミハラシミヤウラ</t>
    </rPh>
    <phoneticPr fontId="3"/>
  </si>
  <si>
    <t>082-493-5307</t>
  </si>
  <si>
    <t>サンクリニックみなが</t>
  </si>
  <si>
    <t>2541235</t>
  </si>
  <si>
    <t>2541011</t>
  </si>
  <si>
    <t>2541623</t>
  </si>
  <si>
    <t>安芸郡府中町桃山1-4-18</t>
    <rPh sb="0" eb="2">
      <t>アキ</t>
    </rPh>
    <rPh sb="2" eb="3">
      <t>グン</t>
    </rPh>
    <rPh sb="3" eb="5">
      <t>フチュウ</t>
    </rPh>
    <rPh sb="5" eb="6">
      <t>チョウ</t>
    </rPh>
    <rPh sb="6" eb="8">
      <t>モモヤマ</t>
    </rPh>
    <phoneticPr fontId="3"/>
  </si>
  <si>
    <t>082-437-3917</t>
  </si>
  <si>
    <t>082-431-3822</t>
  </si>
  <si>
    <t>2541177</t>
  </si>
  <si>
    <t>くるみ薬局黒瀬店</t>
  </si>
  <si>
    <t>0824-62-1103</t>
  </si>
  <si>
    <t>2541466</t>
  </si>
  <si>
    <t>082-430-7025</t>
  </si>
  <si>
    <t>082-493-5205</t>
  </si>
  <si>
    <t>2541557</t>
  </si>
  <si>
    <t>1910585</t>
  </si>
  <si>
    <t>082-420-2250</t>
  </si>
  <si>
    <t>1141854</t>
  </si>
  <si>
    <t>082-426-5160</t>
  </si>
  <si>
    <t>2541003</t>
  </si>
  <si>
    <t>2541185</t>
  </si>
  <si>
    <t>082-424-3373</t>
  </si>
  <si>
    <t>2540948</t>
  </si>
  <si>
    <t>082-497-1150</t>
  </si>
  <si>
    <t>2541045</t>
  </si>
  <si>
    <t>082-423-2113</t>
  </si>
  <si>
    <t>2541052</t>
  </si>
  <si>
    <t>2541318</t>
  </si>
  <si>
    <t>2541268</t>
  </si>
  <si>
    <t>2540641</t>
  </si>
  <si>
    <t>082-420-8282</t>
  </si>
  <si>
    <t>2541029</t>
  </si>
  <si>
    <t>082-431-5110</t>
  </si>
  <si>
    <t>2540518</t>
  </si>
  <si>
    <t>082-424-5121</t>
  </si>
  <si>
    <t>3740083</t>
  </si>
  <si>
    <t>2540195</t>
  </si>
  <si>
    <t>2540328</t>
  </si>
  <si>
    <t>2540682</t>
  </si>
  <si>
    <t>2541631</t>
  </si>
  <si>
    <t>薬膳薬局志和店</t>
  </si>
  <si>
    <t>082-433-5011</t>
  </si>
  <si>
    <t>2541656</t>
  </si>
  <si>
    <t>メロディ薬局</t>
    <rPh sb="4" eb="6">
      <t>ヤッキョク</t>
    </rPh>
    <phoneticPr fontId="3"/>
  </si>
  <si>
    <t>東広島市高屋町檜山449-6</t>
    <rPh sb="0" eb="4">
      <t>ヒガシヒロシマシ</t>
    </rPh>
    <rPh sb="4" eb="7">
      <t>タカヤチョウ</t>
    </rPh>
    <rPh sb="7" eb="9">
      <t>ヒヤマ</t>
    </rPh>
    <phoneticPr fontId="3"/>
  </si>
  <si>
    <t>082-420-4313</t>
  </si>
  <si>
    <t>2740225</t>
  </si>
  <si>
    <t>0829-34-0266</t>
  </si>
  <si>
    <t>0829-32-4141</t>
  </si>
  <si>
    <t>2740456</t>
  </si>
  <si>
    <t>0829-36-6333</t>
  </si>
  <si>
    <t>2740472</t>
  </si>
  <si>
    <t>令和4年３月１日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</si>
  <si>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0829-20-1755</t>
  </si>
  <si>
    <t>2740431</t>
  </si>
  <si>
    <t>2740506</t>
  </si>
  <si>
    <t>1112174</t>
  </si>
  <si>
    <t>0829-32-8486</t>
  </si>
  <si>
    <t>0829-39-9088</t>
  </si>
  <si>
    <t>3340983</t>
  </si>
  <si>
    <t>0829-54-3386</t>
  </si>
  <si>
    <t>3340918</t>
  </si>
  <si>
    <t>0829-56-4122</t>
  </si>
  <si>
    <t>0829-55-0014</t>
  </si>
  <si>
    <t>0829-34-1201</t>
  </si>
  <si>
    <t>082-820-5170</t>
  </si>
  <si>
    <t>廿日市市大野1-8-9</t>
    <rPh sb="0" eb="3">
      <t>ハツカイチ</t>
    </rPh>
    <rPh sb="3" eb="4">
      <t>シ</t>
    </rPh>
    <rPh sb="4" eb="6">
      <t>オオノ</t>
    </rPh>
    <phoneticPr fontId="3"/>
  </si>
  <si>
    <t>3640127</t>
  </si>
  <si>
    <t>3341072</t>
  </si>
  <si>
    <t>2940049</t>
  </si>
  <si>
    <t>0823-42-1735</t>
  </si>
  <si>
    <t>2940072</t>
  </si>
  <si>
    <t>0823-40-3033</t>
  </si>
  <si>
    <t>082-287-1189</t>
  </si>
  <si>
    <t>3241140</t>
  </si>
  <si>
    <t>082-287-8282</t>
  </si>
  <si>
    <t>3241033</t>
  </si>
  <si>
    <t>ウォンツ薬局メディカルモール向洋駅北店</t>
    <rPh sb="4" eb="6">
      <t>やっきょく</t>
    </rPh>
    <rPh sb="14" eb="16">
      <t>こうよう</t>
    </rPh>
    <rPh sb="16" eb="17">
      <t>えき</t>
    </rPh>
    <rPh sb="17" eb="18">
      <t>きた</t>
    </rPh>
    <rPh sb="18" eb="19">
      <t>てん</t>
    </rPh>
    <phoneticPr fontId="8" type="Hiragana" alignment="distributed"/>
  </si>
  <si>
    <t>3241264</t>
  </si>
  <si>
    <t>安芸府中薬局</t>
    <rPh sb="0" eb="4">
      <t>アキフチュウ</t>
    </rPh>
    <rPh sb="4" eb="6">
      <t>ヤッキョク</t>
    </rPh>
    <phoneticPr fontId="9"/>
  </si>
  <si>
    <t>3140508</t>
  </si>
  <si>
    <t>3140367</t>
  </si>
  <si>
    <t>082-824-7301</t>
  </si>
  <si>
    <t>山県郡安芸太田町下殿河内236-3</t>
    <rPh sb="0" eb="3">
      <t>ヤマガタグン</t>
    </rPh>
    <phoneticPr fontId="3"/>
  </si>
  <si>
    <t>3540319</t>
  </si>
  <si>
    <t>0826-25-0120</t>
  </si>
  <si>
    <t>4240133</t>
  </si>
  <si>
    <t>4640076</t>
  </si>
  <si>
    <t>神石郡神石高原町小畠1711-3</t>
  </si>
  <si>
    <t>あまの歯科・矯正歯科クリニック</t>
  </si>
  <si>
    <t>0848-61-2558</t>
  </si>
  <si>
    <t>0910297</t>
  </si>
  <si>
    <t>0848-60-1120</t>
  </si>
  <si>
    <t>三原市円一町二丁目5-1</t>
  </si>
  <si>
    <t>千葉　恭平</t>
    <rPh sb="0" eb="2">
      <t>ちば</t>
    </rPh>
    <rPh sb="3" eb="5">
      <t>きょうへい</t>
    </rPh>
    <phoneticPr fontId="8" type="Hiragana" alignment="distributed"/>
  </si>
  <si>
    <t>令和９年９月30日</t>
    <rPh sb="0" eb="1">
      <t>レイワ</t>
    </rPh>
    <rPh sb="3" eb="4">
      <t>ネン</t>
    </rPh>
    <rPh sb="5" eb="6">
      <t>ガツ</t>
    </rPh>
    <rPh sb="8" eb="9">
      <t>ニチ</t>
    </rPh>
    <phoneticPr fontId="3"/>
  </si>
  <si>
    <t>尾道市新高山三丁目1170-177</t>
  </si>
  <si>
    <t>開原　正展</t>
    <rPh sb="0" eb="2">
      <t>かいばら</t>
    </rPh>
    <rPh sb="3" eb="4">
      <t>せい</t>
    </rPh>
    <rPh sb="4" eb="5">
      <t>てん</t>
    </rPh>
    <phoneticPr fontId="8" type="Hiragana" alignment="distributed"/>
  </si>
  <si>
    <t>0848-38-2511</t>
  </si>
  <si>
    <t>1310018</t>
  </si>
  <si>
    <t>1112067</t>
  </si>
  <si>
    <t>尾道市立市民病院</t>
  </si>
  <si>
    <t>脳神経外科</t>
  </si>
  <si>
    <t>医療法人大竹中央クリニック</t>
  </si>
  <si>
    <t>2531238</t>
  </si>
  <si>
    <t>東広島市西条町下三永字向原354-1</t>
  </si>
  <si>
    <t>082-422-1011</t>
  </si>
  <si>
    <t>2511671</t>
  </si>
  <si>
    <t>2710430</t>
  </si>
  <si>
    <t>2710018</t>
  </si>
  <si>
    <t>訪問看護ステーションやまねこ</t>
    <rPh sb="0" eb="2">
      <t>ほうもん</t>
    </rPh>
    <rPh sb="2" eb="4">
      <t>かんご</t>
    </rPh>
    <phoneticPr fontId="10" type="Hiragana" alignment="distributed"/>
  </si>
  <si>
    <t>2711073</t>
  </si>
  <si>
    <t>3230830</t>
  </si>
  <si>
    <t>医療法人桜衣会南海田病院</t>
    <rPh sb="0" eb="4">
      <t>イリョウホウジン</t>
    </rPh>
    <rPh sb="4" eb="5">
      <t>サクラ</t>
    </rPh>
    <rPh sb="5" eb="6">
      <t>キヌ</t>
    </rPh>
    <rPh sb="6" eb="7">
      <t>カイ</t>
    </rPh>
    <rPh sb="7" eb="12">
      <t>ミナミカイタビョウイン</t>
    </rPh>
    <phoneticPr fontId="10"/>
  </si>
  <si>
    <t>腎臓</t>
    <rPh sb="0" eb="2">
      <t>ジンゾウ</t>
    </rPh>
    <phoneticPr fontId="10"/>
  </si>
  <si>
    <t>2590104</t>
  </si>
  <si>
    <t>082-490-3364</t>
  </si>
  <si>
    <t>にしたかや薬局</t>
    <rPh sb="5" eb="7">
      <t>ヤッキョク</t>
    </rPh>
    <phoneticPr fontId="3"/>
  </si>
  <si>
    <t>タカズミ薬局</t>
    <rPh sb="4" eb="6">
      <t>ヤッキョク</t>
    </rPh>
    <phoneticPr fontId="3"/>
  </si>
  <si>
    <t>0829-50-5250</t>
  </si>
  <si>
    <t>令和10年12月31日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</si>
  <si>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東広島市西条町助実1172番地1階</t>
    <rPh sb="0" eb="7">
      <t>ヒガシヒロシマシサイジョウチョウ</t>
    </rPh>
    <rPh sb="7" eb="9">
      <t>スケサネ</t>
    </rPh>
    <rPh sb="13" eb="15">
      <t>バンチ</t>
    </rPh>
    <rPh sb="16" eb="17">
      <t>カイ</t>
    </rPh>
    <phoneticPr fontId="3"/>
  </si>
  <si>
    <t>令和5年3月1日</t>
    <rPh sb="0" eb="2">
      <t>れいわ</t>
    </rPh>
    <rPh sb="3" eb="4">
      <t>ねん</t>
    </rPh>
    <rPh sb="5" eb="6">
      <t>がつ</t>
    </rPh>
    <rPh sb="7" eb="8">
      <t>にち</t>
    </rPh>
    <phoneticPr fontId="8" type="Hiragana" alignment="distributed"/>
  </si>
  <si>
    <t>のぞみ薬局</t>
    <rPh sb="3" eb="5">
      <t>ヤッキョク</t>
    </rPh>
    <phoneticPr fontId="15"/>
  </si>
  <si>
    <t>0827-53-6401</t>
  </si>
  <si>
    <t>あゆみ薬局</t>
    <rPh sb="3" eb="5">
      <t>やっきょく</t>
    </rPh>
    <phoneticPr fontId="10" type="Hiragana" alignment="distributed"/>
  </si>
  <si>
    <t>2140343</t>
  </si>
  <si>
    <t>2340679</t>
  </si>
  <si>
    <t>1940727</t>
  </si>
  <si>
    <t>ププレひまわり薬局　尾道西店</t>
  </si>
  <si>
    <t>尾道市新浜一丁目7-7</t>
  </si>
  <si>
    <t>082-493-8025</t>
  </si>
  <si>
    <t>2590351</t>
  </si>
  <si>
    <t>夏　恒治</t>
  </si>
  <si>
    <t>尾道市高須町5280</t>
    <rPh sb="0" eb="3">
      <t>オノミチシ</t>
    </rPh>
    <rPh sb="3" eb="6">
      <t>タカスチョウ</t>
    </rPh>
    <phoneticPr fontId="12"/>
  </si>
  <si>
    <t>1141961</t>
  </si>
  <si>
    <t>尾道市因島土生町2147-1</t>
    <rPh sb="0" eb="3">
      <t>オノミチシ</t>
    </rPh>
    <rPh sb="3" eb="5">
      <t>インノシマ</t>
    </rPh>
    <rPh sb="5" eb="6">
      <t>ツチ</t>
    </rPh>
    <rPh sb="6" eb="7">
      <t>ナマ</t>
    </rPh>
    <rPh sb="7" eb="8">
      <t>チョウ</t>
    </rPh>
    <phoneticPr fontId="12"/>
  </si>
  <si>
    <t>0845-22-8576</t>
  </si>
  <si>
    <t>廿日市本町薬局</t>
    <rPh sb="0" eb="3">
      <t>ハツカイチ</t>
    </rPh>
    <rPh sb="3" eb="5">
      <t>ホンマチ</t>
    </rPh>
    <rPh sb="5" eb="7">
      <t>ヤッキョク</t>
    </rPh>
    <phoneticPr fontId="12"/>
  </si>
  <si>
    <t>薬局</t>
    <rPh sb="0" eb="2">
      <t>ヤッキョク</t>
    </rPh>
    <phoneticPr fontId="16"/>
  </si>
  <si>
    <t>2390018</t>
  </si>
  <si>
    <t>2590377</t>
  </si>
  <si>
    <t>082-490-4100</t>
  </si>
  <si>
    <t>訪問看護</t>
    <rPh sb="0" eb="4">
      <t>ホウモンカンゴ</t>
    </rPh>
    <phoneticPr fontId="12"/>
  </si>
  <si>
    <t>3241298</t>
  </si>
  <si>
    <t>あおい薬局海田店</t>
    <rPh sb="3" eb="5">
      <t>ヤッキョク</t>
    </rPh>
    <rPh sb="5" eb="7">
      <t>カイタ</t>
    </rPh>
    <rPh sb="7" eb="8">
      <t>テン</t>
    </rPh>
    <phoneticPr fontId="3"/>
  </si>
  <si>
    <t>安芸郡海田町堀川町3-5</t>
  </si>
  <si>
    <t>082-516-8707</t>
  </si>
  <si>
    <t>令和5年9月1日</t>
    <rPh sb="0" eb="2">
      <t>'レイワ</t>
    </rPh>
    <rPh sb="3" eb="4">
      <t>ネン</t>
    </rPh>
    <rPh sb="5" eb="6">
      <t>ガツ</t>
    </rPh>
    <rPh sb="7" eb="8">
      <t>ニチ</t>
    </rPh>
    <phoneticPr fontId="3"/>
  </si>
  <si>
    <t>ププレひまわり薬局 宮浦店</t>
    <rPh sb="10" eb="12">
      <t>ミヤウラ</t>
    </rPh>
    <rPh sb="12" eb="13">
      <t>テン</t>
    </rPh>
    <phoneticPr fontId="3"/>
  </si>
  <si>
    <t>三原市宮浦6-3-2</t>
    <rPh sb="0" eb="5">
      <t>ミハラシミヤウラ</t>
    </rPh>
    <phoneticPr fontId="3"/>
  </si>
  <si>
    <t>三原市港町1-3-15</t>
    <rPh sb="0" eb="5">
      <t>ミハラシミナトマチ</t>
    </rPh>
    <phoneticPr fontId="3"/>
  </si>
  <si>
    <t>0848-81-2311</t>
  </si>
  <si>
    <t>0848-29-6300</t>
  </si>
  <si>
    <t>0941445</t>
  </si>
  <si>
    <t>パール薬局 吉田店</t>
    <rPh sb="3" eb="5">
      <t>ヤッキョク</t>
    </rPh>
    <rPh sb="6" eb="8">
      <t>ヨシダ</t>
    </rPh>
    <rPh sb="8" eb="9">
      <t>テン</t>
    </rPh>
    <phoneticPr fontId="3"/>
  </si>
  <si>
    <t>ウエルシア薬局東広島八本松飯田店</t>
    <rPh sb="5" eb="7">
      <t>ヤッキョク</t>
    </rPh>
    <rPh sb="7" eb="10">
      <t>ヒガシヒロシマ</t>
    </rPh>
    <rPh sb="10" eb="13">
      <t>ハチホンマツ</t>
    </rPh>
    <rPh sb="13" eb="15">
      <t>イイダ</t>
    </rPh>
    <rPh sb="15" eb="16">
      <t>テン</t>
    </rPh>
    <phoneticPr fontId="3"/>
  </si>
  <si>
    <t>東広島市八本松飯田6-14-17</t>
    <rPh sb="0" eb="4">
      <t>ヒガシヒロシマシ</t>
    </rPh>
    <rPh sb="4" eb="7">
      <t>ハチホンマツ</t>
    </rPh>
    <rPh sb="7" eb="9">
      <t>イイダ</t>
    </rPh>
    <phoneticPr fontId="3"/>
  </si>
  <si>
    <t>安芸高田市吉田町山手655-4</t>
  </si>
  <si>
    <t>0826-43-2666</t>
  </si>
  <si>
    <t>3640283</t>
  </si>
  <si>
    <t>2541680</t>
  </si>
  <si>
    <t>東広島市西条町大字吉行2219-1</t>
    <rPh sb="0" eb="4">
      <t>ヒガシヒロシマシ</t>
    </rPh>
    <rPh sb="4" eb="7">
      <t>サイジョウチョウ</t>
    </rPh>
    <rPh sb="7" eb="9">
      <t>オオジ</t>
    </rPh>
    <rPh sb="9" eb="10">
      <t>ヨシ</t>
    </rPh>
    <rPh sb="10" eb="11">
      <t>イ</t>
    </rPh>
    <phoneticPr fontId="3"/>
  </si>
  <si>
    <t>令和5年12月１日</t>
  </si>
  <si>
    <t>令和11年11月30日</t>
  </si>
  <si>
    <t>1142001</t>
  </si>
  <si>
    <t>あかり薬局</t>
    <rPh sb="3" eb="5">
      <t>ヤッキョク</t>
    </rPh>
    <phoneticPr fontId="3"/>
  </si>
  <si>
    <t>0848-36-6013</t>
  </si>
  <si>
    <t>令和11年10月31日</t>
  </si>
  <si>
    <t>廿日市市宮内三丁目5番33号</t>
    <rPh sb="6" eb="9">
      <t>サンチョウメ</t>
    </rPh>
    <rPh sb="10" eb="11">
      <t>バン</t>
    </rPh>
    <rPh sb="13" eb="14">
      <t>ゴウ</t>
    </rPh>
    <phoneticPr fontId="3"/>
  </si>
  <si>
    <t>廿日市市宮内三丁目10番16号</t>
    <rPh sb="6" eb="9">
      <t>サンチョウメ</t>
    </rPh>
    <rPh sb="11" eb="12">
      <t>バン</t>
    </rPh>
    <rPh sb="14" eb="15">
      <t>ゴウ</t>
    </rPh>
    <phoneticPr fontId="3"/>
  </si>
  <si>
    <t>浜名 智昭</t>
  </si>
  <si>
    <t>2541698</t>
  </si>
  <si>
    <t>東広島市西条町西条東800-1</t>
    <rPh sb="0" eb="4">
      <t>ヒガシヒロシマシ</t>
    </rPh>
    <rPh sb="4" eb="7">
      <t>サイジョウチョウ</t>
    </rPh>
    <rPh sb="7" eb="9">
      <t>サイジョウ</t>
    </rPh>
    <rPh sb="9" eb="10">
      <t>ヒガシ</t>
    </rPh>
    <phoneticPr fontId="3"/>
  </si>
  <si>
    <t>082-426-4570</t>
  </si>
  <si>
    <t>令和12年12月31日</t>
  </si>
  <si>
    <t>2541706</t>
  </si>
  <si>
    <t>オムエル訪問看護ステーション</t>
    <rPh sb="4" eb="6">
      <t>ホウモン</t>
    </rPh>
    <rPh sb="6" eb="8">
      <t>カンゴ</t>
    </rPh>
    <phoneticPr fontId="3"/>
  </si>
  <si>
    <t>訪問看護</t>
    <rPh sb="0" eb="2">
      <t>ホウモン</t>
    </rPh>
    <rPh sb="2" eb="4">
      <t>カンゴ</t>
    </rPh>
    <phoneticPr fontId="3"/>
  </si>
  <si>
    <t>令和6年2月1日</t>
    <rPh sb="0" eb="2">
      <t>レイワ</t>
    </rPh>
    <rPh sb="3" eb="4">
      <t>トシ</t>
    </rPh>
    <rPh sb="5" eb="6">
      <t>ガツ</t>
    </rPh>
    <rPh sb="7" eb="8">
      <t>ニチ</t>
    </rPh>
    <phoneticPr fontId="3"/>
  </si>
  <si>
    <t>令和12年１月31日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</si>
  <si>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令和６年3月1日</t>
    <rPh sb="0" eb="2">
      <t>れいわ</t>
    </rPh>
    <rPh sb="3" eb="4">
      <t>ねん</t>
    </rPh>
    <rPh sb="5" eb="6">
      <t>がつ</t>
    </rPh>
    <rPh sb="7" eb="8">
      <t>にち</t>
    </rPh>
    <phoneticPr fontId="8" type="Hiragana" alignment="distributed"/>
  </si>
  <si>
    <t>ファーマシィ薬局西条</t>
    <rPh sb="6" eb="8">
      <t>ヤッキョク</t>
    </rPh>
    <rPh sb="8" eb="10">
      <t>サイジョウ</t>
    </rPh>
    <phoneticPr fontId="3"/>
  </si>
  <si>
    <t>082-422-5012</t>
  </si>
  <si>
    <t>広島県厚生農業協同組合連合会広島総合病院</t>
    <rPh sb="0" eb="3">
      <t>ひろしまけん</t>
    </rPh>
    <rPh sb="3" eb="5">
      <t>こうせい</t>
    </rPh>
    <rPh sb="5" eb="7">
      <t>のうぎょう</t>
    </rPh>
    <rPh sb="7" eb="9">
      <t>きょうどう</t>
    </rPh>
    <rPh sb="9" eb="11">
      <t>くみあい</t>
    </rPh>
    <rPh sb="11" eb="14">
      <t>れんごうかい</t>
    </rPh>
    <rPh sb="14" eb="16">
      <t>ひろしま</t>
    </rPh>
    <rPh sb="16" eb="18">
      <t>そうごう</t>
    </rPh>
    <rPh sb="18" eb="20">
      <t>びょういん</t>
    </rPh>
    <phoneticPr fontId="8" type="Hiragana" alignment="center"/>
  </si>
  <si>
    <t>2790274</t>
    <phoneticPr fontId="3"/>
  </si>
  <si>
    <t>2340695</t>
    <phoneticPr fontId="3"/>
  </si>
  <si>
    <t>0824-69-0210</t>
    <phoneticPr fontId="3"/>
  </si>
  <si>
    <t>1940735</t>
    <phoneticPr fontId="3"/>
  </si>
  <si>
    <t>2140350</t>
    <phoneticPr fontId="3"/>
  </si>
  <si>
    <t>庄原薬局</t>
    <rPh sb="0" eb="4">
      <t>ショウバラヤッキョク</t>
    </rPh>
    <phoneticPr fontId="3"/>
  </si>
  <si>
    <t>庄原市東本町一丁目1-14</t>
    <rPh sb="0" eb="3">
      <t>ショウバラシ</t>
    </rPh>
    <rPh sb="3" eb="4">
      <t>ヒガシ</t>
    </rPh>
    <rPh sb="4" eb="6">
      <t>ホンマチ</t>
    </rPh>
    <rPh sb="6" eb="9">
      <t>イッチョウメ</t>
    </rPh>
    <phoneticPr fontId="3"/>
  </si>
  <si>
    <t>0824-73-9170</t>
    <phoneticPr fontId="3"/>
  </si>
  <si>
    <t>3940386</t>
    <phoneticPr fontId="3"/>
  </si>
  <si>
    <t>2590385</t>
    <phoneticPr fontId="3"/>
  </si>
  <si>
    <t>訪問看護ステーションかがやき西条</t>
    <rPh sb="0" eb="4">
      <t>ホウモンカンゴ</t>
    </rPh>
    <rPh sb="14" eb="16">
      <t>サイジョウ</t>
    </rPh>
    <phoneticPr fontId="3"/>
  </si>
  <si>
    <t>東広島市西条町御薗宇5489-6　フィリア御薗宇５号室</t>
    <rPh sb="0" eb="4">
      <t>ヒガシヒロシマシ</t>
    </rPh>
    <rPh sb="4" eb="6">
      <t>サイジョウ</t>
    </rPh>
    <rPh sb="6" eb="7">
      <t>チョウ</t>
    </rPh>
    <rPh sb="7" eb="10">
      <t>ミソノウ</t>
    </rPh>
    <rPh sb="21" eb="24">
      <t>ミソノウ</t>
    </rPh>
    <rPh sb="25" eb="27">
      <t>ゴウシツ</t>
    </rPh>
    <phoneticPr fontId="3"/>
  </si>
  <si>
    <t>082-490-3781</t>
  </si>
  <si>
    <t>2541714</t>
  </si>
  <si>
    <t>ウォンツ西条御条薬局</t>
    <rPh sb="4" eb="6">
      <t>サイジョウ</t>
    </rPh>
    <rPh sb="6" eb="8">
      <t>ゴジョウ</t>
    </rPh>
    <rPh sb="8" eb="10">
      <t>ヤッキョク</t>
    </rPh>
    <phoneticPr fontId="3"/>
  </si>
  <si>
    <t>東広島市西条御条町5-20</t>
    <rPh sb="0" eb="4">
      <t>ヒガシヒロシマシ</t>
    </rPh>
    <rPh sb="4" eb="6">
      <t>サイジョウ</t>
    </rPh>
    <rPh sb="6" eb="8">
      <t>ゴジョウ</t>
    </rPh>
    <rPh sb="8" eb="9">
      <t>チョウ</t>
    </rPh>
    <phoneticPr fontId="3"/>
  </si>
  <si>
    <t>082-430-9737</t>
  </si>
  <si>
    <t>3241306</t>
    <phoneticPr fontId="3"/>
  </si>
  <si>
    <t>ウォンツ府中浜田薬局</t>
    <rPh sb="4" eb="6">
      <t>フチュウ</t>
    </rPh>
    <rPh sb="6" eb="10">
      <t>ハマダヤッキョク</t>
    </rPh>
    <phoneticPr fontId="3"/>
  </si>
  <si>
    <t>安芸郡府中町浜田二丁目1-37</t>
    <rPh sb="0" eb="6">
      <t>アキグンフチュウチョウ</t>
    </rPh>
    <rPh sb="6" eb="8">
      <t>ハマダ</t>
    </rPh>
    <rPh sb="8" eb="11">
      <t>ニチョウメ</t>
    </rPh>
    <phoneticPr fontId="3"/>
  </si>
  <si>
    <t>082-236-8167</t>
  </si>
  <si>
    <t>かんだ薬局</t>
    <rPh sb="3" eb="5">
      <t>ヤッキョク</t>
    </rPh>
    <phoneticPr fontId="3"/>
  </si>
  <si>
    <t>尾道市神田町3-24</t>
    <rPh sb="0" eb="3">
      <t>オノミチシ</t>
    </rPh>
    <rPh sb="3" eb="6">
      <t>カンダチョウ</t>
    </rPh>
    <phoneticPr fontId="3"/>
  </si>
  <si>
    <t>0845-38-7088</t>
    <phoneticPr fontId="3"/>
  </si>
  <si>
    <t>2190046</t>
    <phoneticPr fontId="3"/>
  </si>
  <si>
    <t>訪問看護ステーションあかり</t>
    <rPh sb="0" eb="4">
      <t>ホウモンカンゴ</t>
    </rPh>
    <phoneticPr fontId="3"/>
  </si>
  <si>
    <t>庄原市川北町534-3</t>
    <rPh sb="3" eb="6">
      <t>カワキタチョウ</t>
    </rPh>
    <phoneticPr fontId="3"/>
  </si>
  <si>
    <t>0824-74-6638</t>
    <phoneticPr fontId="3"/>
  </si>
  <si>
    <t>令和6年6月1日</t>
    <rPh sb="0" eb="2">
      <t>れいわ</t>
    </rPh>
    <rPh sb="3" eb="4">
      <t>ねん</t>
    </rPh>
    <rPh sb="4" eb="5">
      <t>へいねん</t>
    </rPh>
    <rPh sb="5" eb="6">
      <t>がつ</t>
    </rPh>
    <rPh sb="7" eb="8">
      <t>にち</t>
    </rPh>
    <phoneticPr fontId="14" type="Hiragana" alignment="distributed"/>
  </si>
  <si>
    <t>令和12年5月31日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</si>
  <si>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1142027</t>
    <phoneticPr fontId="3"/>
  </si>
  <si>
    <t>山県郡北広島町阿坂4704-3</t>
    <rPh sb="0" eb="3">
      <t>ヤマガタグン</t>
    </rPh>
    <phoneticPr fontId="3"/>
  </si>
  <si>
    <t>エスマイル薬局かがみやま店</t>
    <rPh sb="5" eb="7">
      <t>ヤッキョク</t>
    </rPh>
    <rPh sb="12" eb="13">
      <t>テン</t>
    </rPh>
    <phoneticPr fontId="3"/>
  </si>
  <si>
    <t>東広島市西条町御薗宇2420-2</t>
    <rPh sb="0" eb="10">
      <t>ヒガシヒロシマシサイジョウチョウミソノウ</t>
    </rPh>
    <phoneticPr fontId="3"/>
  </si>
  <si>
    <t>082-431-5501</t>
    <phoneticPr fontId="3"/>
  </si>
  <si>
    <t>0990215</t>
    <phoneticPr fontId="3"/>
  </si>
  <si>
    <t>訪問看護ステーションFAMILY NURSE.</t>
    <rPh sb="0" eb="4">
      <t>ホウモンカンゴ</t>
    </rPh>
    <phoneticPr fontId="3"/>
  </si>
  <si>
    <t>三原市宮浦三丁目13-15</t>
    <rPh sb="0" eb="5">
      <t>ミハラシミヤウラ</t>
    </rPh>
    <rPh sb="5" eb="8">
      <t>サンチョウメ</t>
    </rPh>
    <phoneticPr fontId="3"/>
  </si>
  <si>
    <t>0848-31-1039</t>
    <phoneticPr fontId="3"/>
  </si>
  <si>
    <t>0823-57-3705</t>
  </si>
  <si>
    <t>東広島市西条町助実1064-3</t>
    <rPh sb="7" eb="9">
      <t>スケザネ</t>
    </rPh>
    <phoneticPr fontId="3"/>
  </si>
  <si>
    <t>安芸郡府中町桃山一丁目18-20</t>
    <rPh sb="0" eb="6">
      <t>アキグンフチュウチョウ</t>
    </rPh>
    <rPh sb="6" eb="8">
      <t>モモヤマ</t>
    </rPh>
    <rPh sb="8" eb="11">
      <t>イッチョウメ</t>
    </rPh>
    <phoneticPr fontId="9"/>
  </si>
  <si>
    <t>3241314</t>
    <phoneticPr fontId="3"/>
  </si>
  <si>
    <t>2541755</t>
    <phoneticPr fontId="3"/>
  </si>
  <si>
    <t>082-431-5677</t>
    <phoneticPr fontId="3"/>
  </si>
  <si>
    <t>広島県立総合ﾘﾊﾋﾞﾘﾃｰｼｮﾝｾﾝﾀｰ医療ｾﾝﾀｰ</t>
    <rPh sb="0" eb="3">
      <t>ひろしまけん</t>
    </rPh>
    <rPh sb="3" eb="4">
      <t>りつ</t>
    </rPh>
    <rPh sb="4" eb="6">
      <t>そうごう</t>
    </rPh>
    <rPh sb="20" eb="22">
      <t>いりょう</t>
    </rPh>
    <phoneticPr fontId="8" type="Hiragana" alignment="distributed"/>
  </si>
  <si>
    <t>東広島市西条土与丸六丁目1-91</t>
    <rPh sb="6" eb="9">
      <t>ドヨマル</t>
    </rPh>
    <rPh sb="9" eb="12">
      <t>ロクチョウメ</t>
    </rPh>
    <phoneticPr fontId="3"/>
  </si>
  <si>
    <t>0846-62-3780</t>
    <phoneticPr fontId="3"/>
  </si>
  <si>
    <t>2310801</t>
    <phoneticPr fontId="3"/>
  </si>
  <si>
    <t>イオン薬局三原店</t>
    <rPh sb="3" eb="5">
      <t>ヤッキョク</t>
    </rPh>
    <rPh sb="5" eb="8">
      <t>ミハラテン</t>
    </rPh>
    <phoneticPr fontId="3"/>
  </si>
  <si>
    <t>三原市城町二丁目13-1</t>
    <rPh sb="0" eb="3">
      <t>ミハラシ</t>
    </rPh>
    <rPh sb="3" eb="5">
      <t>シロマチ</t>
    </rPh>
    <rPh sb="5" eb="8">
      <t>ニチョウメ</t>
    </rPh>
    <phoneticPr fontId="3"/>
  </si>
  <si>
    <t>大竹市立戸二丁目5-2</t>
    <rPh sb="3" eb="4">
      <t>タ</t>
    </rPh>
    <rPh sb="4" eb="5">
      <t>ト</t>
    </rPh>
    <rPh sb="5" eb="8">
      <t>ニチョウメ</t>
    </rPh>
    <phoneticPr fontId="3"/>
  </si>
  <si>
    <t>カナデビア健康保険組合因島総合病院</t>
    <rPh sb="5" eb="7">
      <t>けんこう</t>
    </rPh>
    <rPh sb="7" eb="9">
      <t>ほけん</t>
    </rPh>
    <rPh sb="9" eb="11">
      <t>くみあい</t>
    </rPh>
    <rPh sb="11" eb="13">
      <t>いんのしま</t>
    </rPh>
    <rPh sb="13" eb="15">
      <t>そうごう</t>
    </rPh>
    <rPh sb="15" eb="17">
      <t>びょういん</t>
    </rPh>
    <phoneticPr fontId="8" type="Hiragana" alignment="distributed"/>
  </si>
  <si>
    <t>0848-47-2922</t>
    <phoneticPr fontId="3"/>
  </si>
  <si>
    <t>安芸郡府中町大須二丁目1-1
イオンモール広島府中2F</t>
    <rPh sb="21" eb="25">
      <t>ヒロシマフチュウ</t>
    </rPh>
    <phoneticPr fontId="3"/>
  </si>
  <si>
    <t>1142019</t>
    <phoneticPr fontId="3"/>
  </si>
  <si>
    <t>なべか薬局</t>
    <phoneticPr fontId="3"/>
  </si>
  <si>
    <t>訪問看護ステーションらいとす廿日市</t>
    <rPh sb="0" eb="2">
      <t>ほうもん</t>
    </rPh>
    <rPh sb="2" eb="4">
      <t>かんご</t>
    </rPh>
    <rPh sb="14" eb="17">
      <t>はつかいち</t>
    </rPh>
    <phoneticPr fontId="8" type="Hiragana" alignment="distributed"/>
  </si>
  <si>
    <t>廿日市市宮内四丁目10-5</t>
    <rPh sb="6" eb="9">
      <t>ヨンチョウメ</t>
    </rPh>
    <phoneticPr fontId="3"/>
  </si>
  <si>
    <t>廿日市市佐方二丁目11-18</t>
    <rPh sb="0" eb="4">
      <t>ハツカイチシ</t>
    </rPh>
    <rPh sb="4" eb="6">
      <t>サカタ</t>
    </rPh>
    <rPh sb="6" eb="7">
      <t>ニ</t>
    </rPh>
    <rPh sb="7" eb="9">
      <t>チョウメ</t>
    </rPh>
    <phoneticPr fontId="3"/>
  </si>
  <si>
    <t>0740458</t>
    <phoneticPr fontId="3"/>
  </si>
  <si>
    <t>1142035</t>
    <phoneticPr fontId="3"/>
  </si>
  <si>
    <t>イオン薬局イオンスタイル尾道</t>
    <rPh sb="3" eb="5">
      <t>やっきょく</t>
    </rPh>
    <rPh sb="12" eb="14">
      <t>おのみち</t>
    </rPh>
    <phoneticPr fontId="8" type="Hiragana" alignment="distributed"/>
  </si>
  <si>
    <t>0940819</t>
  </si>
  <si>
    <t>モリオ薬局</t>
    <rPh sb="3" eb="5">
      <t>ヤッキョク</t>
    </rPh>
    <phoneticPr fontId="6"/>
  </si>
  <si>
    <t>三原市円一町一丁目1-7</t>
    <rPh sb="0" eb="3">
      <t>ミハラシ</t>
    </rPh>
    <rPh sb="3" eb="6">
      <t>エンイチチョウ</t>
    </rPh>
    <rPh sb="6" eb="9">
      <t>イッチョウメ</t>
    </rPh>
    <phoneticPr fontId="6"/>
  </si>
  <si>
    <t>0848-61-1193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</si>
  <si>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15" type="Hiragana" alignment="distributed"/>
  </si>
  <si>
    <t>2541797</t>
    <phoneticPr fontId="3"/>
  </si>
  <si>
    <t>3540350</t>
    <phoneticPr fontId="3"/>
  </si>
  <si>
    <t>きぼう薬局</t>
    <rPh sb="3" eb="5">
      <t>ヤッキョク</t>
    </rPh>
    <phoneticPr fontId="3"/>
  </si>
  <si>
    <t>安芸郡坂町坂西一丁目8-10</t>
    <rPh sb="0" eb="5">
      <t>アキグンサカチョウ</t>
    </rPh>
    <rPh sb="5" eb="7">
      <t>サカニシ</t>
    </rPh>
    <rPh sb="7" eb="10">
      <t>イッチョウメ</t>
    </rPh>
    <phoneticPr fontId="3"/>
  </si>
  <si>
    <t>082-847-5195</t>
    <phoneticPr fontId="3"/>
  </si>
  <si>
    <t>庄原市東城町川西436-3</t>
    <rPh sb="0" eb="3">
      <t>ショウバラシ</t>
    </rPh>
    <rPh sb="3" eb="6">
      <t>トウジョウチョウ</t>
    </rPh>
    <rPh sb="6" eb="8">
      <t>カワニシ</t>
    </rPh>
    <phoneticPr fontId="3"/>
  </si>
  <si>
    <t>08477-2-4154</t>
    <phoneticPr fontId="3"/>
  </si>
  <si>
    <t>2140160</t>
    <phoneticPr fontId="3"/>
  </si>
  <si>
    <t>2740977</t>
  </si>
  <si>
    <t>オール薬局廿日市店</t>
    <rPh sb="3" eb="5">
      <t>ヤッキョク</t>
    </rPh>
    <rPh sb="5" eb="9">
      <t>ハツカイチテン</t>
    </rPh>
    <phoneticPr fontId="6"/>
  </si>
  <si>
    <t>廿日市市平良山手11－47　１Ｆ</t>
    <rPh sb="0" eb="4">
      <t>ハツカイチシ</t>
    </rPh>
    <rPh sb="4" eb="6">
      <t>ヘラ</t>
    </rPh>
    <rPh sb="6" eb="8">
      <t>ヤマテ</t>
    </rPh>
    <phoneticPr fontId="6"/>
  </si>
  <si>
    <t>0829-30-6998</t>
  </si>
  <si>
    <t>0941460</t>
  </si>
  <si>
    <t>2740985</t>
  </si>
  <si>
    <t>3140581</t>
  </si>
  <si>
    <t>株式会社東城本郷薬局</t>
    <rPh sb="0" eb="4">
      <t>カブシキカイシャ</t>
    </rPh>
    <rPh sb="4" eb="6">
      <t>トウジョウ</t>
    </rPh>
    <rPh sb="6" eb="8">
      <t>ホンゴウ</t>
    </rPh>
    <rPh sb="8" eb="10">
      <t>ヤッキョク</t>
    </rPh>
    <phoneticPr fontId="3"/>
  </si>
  <si>
    <t>1940743</t>
  </si>
  <si>
    <t>庄原市上原町6810-1</t>
    <phoneticPr fontId="3"/>
  </si>
  <si>
    <t>0941486</t>
  </si>
  <si>
    <t>0848-61-3866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</si>
  <si>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13" type="Hiragana" alignment="distributed"/>
  </si>
  <si>
    <t>0941452</t>
  </si>
  <si>
    <t>モリオ薬局宮沖店</t>
    <rPh sb="3" eb="5">
      <t>ヤッキョク</t>
    </rPh>
    <rPh sb="5" eb="6">
      <t>ミヤ</t>
    </rPh>
    <rPh sb="6" eb="7">
      <t>オキ</t>
    </rPh>
    <rPh sb="7" eb="8">
      <t>テン</t>
    </rPh>
    <phoneticPr fontId="6"/>
  </si>
  <si>
    <t>三原市宮沖5丁目5番6号</t>
    <rPh sb="0" eb="3">
      <t>ミハラシ</t>
    </rPh>
    <rPh sb="3" eb="4">
      <t>ミヤ</t>
    </rPh>
    <rPh sb="4" eb="5">
      <t>オキ</t>
    </rPh>
    <rPh sb="6" eb="8">
      <t>チョウメ</t>
    </rPh>
    <rPh sb="9" eb="10">
      <t>バン</t>
    </rPh>
    <rPh sb="11" eb="12">
      <t>ゴウ</t>
    </rPh>
    <phoneticPr fontId="6"/>
  </si>
  <si>
    <t>0848-36-5778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</si>
  <si>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0" type="Hiragana" alignment="distributed"/>
  </si>
  <si>
    <t>薬局</t>
    <rPh sb="0" eb="2">
      <t>やっきょく</t>
    </rPh>
    <phoneticPr fontId="0" type="Hiragana" alignment="distributed"/>
  </si>
  <si>
    <t>1131071</t>
  </si>
  <si>
    <t>おのみち矯正歯科</t>
    <rPh sb="4" eb="8">
      <t>キョウセイシカ</t>
    </rPh>
    <phoneticPr fontId="6"/>
  </si>
  <si>
    <t>0848-29-4050</t>
  </si>
  <si>
    <t>渡邉  峰朗</t>
    <rPh sb="0" eb="2">
      <t>わたなべ</t>
    </rPh>
    <rPh sb="4" eb="5">
      <t>みね</t>
    </rPh>
    <rPh sb="5" eb="6">
      <t>ろう</t>
    </rPh>
    <phoneticPr fontId="0" type="Hiragana" alignment="distributed"/>
  </si>
  <si>
    <t>すみよい訪問看護ステーション</t>
    <rPh sb="4" eb="6">
      <t>ホウモン</t>
    </rPh>
    <rPh sb="6" eb="8">
      <t>カンゴ</t>
    </rPh>
    <phoneticPr fontId="6"/>
  </si>
  <si>
    <t>廿日市市四季が丘１丁目5-1</t>
    <rPh sb="0" eb="4">
      <t>ハツカイチシ</t>
    </rPh>
    <rPh sb="4" eb="6">
      <t>シキ</t>
    </rPh>
    <rPh sb="7" eb="8">
      <t>オカ</t>
    </rPh>
    <rPh sb="9" eb="11">
      <t>チョウメ</t>
    </rPh>
    <phoneticPr fontId="6"/>
  </si>
  <si>
    <t>0829-30-8541</t>
  </si>
  <si>
    <t>訪問看護</t>
    <rPh sb="0" eb="2">
      <t>ホウモン</t>
    </rPh>
    <rPh sb="2" eb="4">
      <t>カンゴ</t>
    </rPh>
    <phoneticPr fontId="6"/>
  </si>
  <si>
    <t>在宅看護センター訪問看護もりの時計</t>
    <rPh sb="0" eb="2">
      <t>ざいたく</t>
    </rPh>
    <rPh sb="2" eb="4">
      <t>かんご</t>
    </rPh>
    <rPh sb="8" eb="10">
      <t>ほうもん</t>
    </rPh>
    <rPh sb="10" eb="12">
      <t>かんご</t>
    </rPh>
    <rPh sb="15" eb="17">
      <t>とけい</t>
    </rPh>
    <phoneticPr fontId="8" type="Hiragana" alignment="distributed"/>
  </si>
  <si>
    <t>0848-60-1120</t>
    <phoneticPr fontId="3"/>
  </si>
  <si>
    <t>有限会社ときわ薬局</t>
    <rPh sb="0" eb="2">
      <t>ユウゲン</t>
    </rPh>
    <rPh sb="2" eb="4">
      <t>カイシャ</t>
    </rPh>
    <phoneticPr fontId="3"/>
  </si>
  <si>
    <t>ミック・西条栄町薬局</t>
    <rPh sb="4" eb="6">
      <t>さいじょう</t>
    </rPh>
    <rPh sb="6" eb="8">
      <t>さかえまち</t>
    </rPh>
    <rPh sb="8" eb="10">
      <t>やっきょく</t>
    </rPh>
    <phoneticPr fontId="8" type="Hiragana" alignment="distributed"/>
  </si>
  <si>
    <t>4240158</t>
    <phoneticPr fontId="3"/>
  </si>
  <si>
    <t>東広島市西条栄町2-23　アリエテナントB</t>
    <phoneticPr fontId="3"/>
  </si>
  <si>
    <t>令和3年11月1日</t>
    <phoneticPr fontId="3"/>
  </si>
  <si>
    <t>令和5年3月1日</t>
    <rPh sb="0" eb="1">
      <t>れい</t>
    </rPh>
    <rPh sb="1" eb="2">
      <t>わ</t>
    </rPh>
    <rPh sb="3" eb="4">
      <t>ねん</t>
    </rPh>
    <rPh sb="5" eb="6">
      <t>がつ</t>
    </rPh>
    <rPh sb="7" eb="8">
      <t>にち</t>
    </rPh>
    <phoneticPr fontId="8" type="Hiragana" alignment="distributed"/>
  </si>
  <si>
    <t>令和4年4月1日</t>
    <rPh sb="0" eb="2">
      <t>レイワ</t>
    </rPh>
    <rPh sb="3" eb="4">
      <t>ネン</t>
    </rPh>
    <rPh sb="5" eb="6">
      <t>ガツ</t>
    </rPh>
    <rPh sb="7" eb="8">
      <t>ニチ</t>
    </rPh>
    <phoneticPr fontId="10"/>
  </si>
  <si>
    <t>令和3年４月１日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</si>
  <si>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令和2年11月24日</t>
    <rPh sb="0" eb="2">
      <t>れいわ</t>
    </rPh>
    <rPh sb="3" eb="4">
      <t>ねん</t>
    </rPh>
    <rPh sb="6" eb="7">
      <t>がつ</t>
    </rPh>
    <rPh sb="9" eb="10">
      <t>にち</t>
    </rPh>
    <phoneticPr fontId="8" type="Hiragana" alignment="distributed"/>
  </si>
  <si>
    <t>令和6年1月1日</t>
    <phoneticPr fontId="3"/>
  </si>
  <si>
    <t>令和5年10月１日</t>
    <rPh sb="0" eb="1">
      <t>レイ</t>
    </rPh>
    <rPh sb="1" eb="2">
      <t>ワ</t>
    </rPh>
    <rPh sb="3" eb="4">
      <t>ネン</t>
    </rPh>
    <rPh sb="6" eb="7">
      <t>ガツ</t>
    </rPh>
    <rPh sb="8" eb="9">
      <t>ニチ</t>
    </rPh>
    <phoneticPr fontId="3"/>
  </si>
  <si>
    <t>令和2年10月1日</t>
    <rPh sb="0" eb="2">
      <t>れいわ</t>
    </rPh>
    <rPh sb="3" eb="4">
      <t>ねん</t>
    </rPh>
    <rPh sb="6" eb="7">
      <t>がつ</t>
    </rPh>
    <rPh sb="8" eb="9">
      <t>にち</t>
    </rPh>
    <phoneticPr fontId="8" type="Hiragana" alignment="distributed"/>
  </si>
  <si>
    <t>令和4年2月1日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</si>
  <si>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0941478</t>
  </si>
  <si>
    <t>ありす薬局本郷店</t>
    <rPh sb="3" eb="5">
      <t>ヤッキョク</t>
    </rPh>
    <rPh sb="5" eb="7">
      <t>ホンゴウ</t>
    </rPh>
    <rPh sb="7" eb="8">
      <t>テン</t>
    </rPh>
    <phoneticPr fontId="6"/>
  </si>
  <si>
    <t>三原市本郷南5-19-1</t>
    <rPh sb="0" eb="3">
      <t>ミハラシ</t>
    </rPh>
    <rPh sb="3" eb="5">
      <t>ホンゴウ</t>
    </rPh>
    <rPh sb="5" eb="6">
      <t>ミナミ</t>
    </rPh>
    <phoneticPr fontId="6"/>
  </si>
  <si>
    <t>0848-86-3518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</si>
  <si>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14" type="Hiragana" alignment="distributed"/>
  </si>
  <si>
    <t>2790209</t>
  </si>
  <si>
    <t>訪問看護ステーションマハロ</t>
  </si>
  <si>
    <t>廿日市市宮島口上１丁目2-17</t>
    <rPh sb="0" eb="3">
      <t>ハツカイチ</t>
    </rPh>
    <rPh sb="3" eb="4">
      <t>シ</t>
    </rPh>
    <rPh sb="4" eb="6">
      <t>ミヤジマ</t>
    </rPh>
    <rPh sb="6" eb="7">
      <t>クチ</t>
    </rPh>
    <rPh sb="7" eb="8">
      <t>ウエ</t>
    </rPh>
    <rPh sb="9" eb="11">
      <t>チョウメ</t>
    </rPh>
    <phoneticPr fontId="6"/>
  </si>
  <si>
    <t>090-3880-0257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</si>
  <si>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17" type="Hiragana" alignment="distributed"/>
  </si>
  <si>
    <t>下田　大紀 　　　　　　　田村　亮</t>
    <rPh sb="0" eb="2">
      <t>しもだ</t>
    </rPh>
    <rPh sb="3" eb="5">
      <t>たいき</t>
    </rPh>
    <rPh sb="13" eb="15">
      <t>たむら</t>
    </rPh>
    <rPh sb="16" eb="17">
      <t>りょう</t>
    </rPh>
    <phoneticPr fontId="17" type="Hiragana" alignment="distributed"/>
  </si>
  <si>
    <t>山下　美保</t>
    <rPh sb="0" eb="2">
      <t>やました</t>
    </rPh>
    <rPh sb="3" eb="5">
      <t>みほ</t>
    </rPh>
    <phoneticPr fontId="8" type="Hiragana" alignment="distributed"/>
  </si>
  <si>
    <t xml:space="preserve"> 0941494</t>
  </si>
  <si>
    <t>ププレひまわり薬局三原本郷店</t>
    <rPh sb="7" eb="9">
      <t>ヤッキョク</t>
    </rPh>
    <rPh sb="9" eb="11">
      <t>ミハラ</t>
    </rPh>
    <rPh sb="11" eb="14">
      <t>ホンゴウテン</t>
    </rPh>
    <phoneticPr fontId="14"/>
  </si>
  <si>
    <t>三原市本郷南3-28-13</t>
    <rPh sb="0" eb="3">
      <t>ミハラシ</t>
    </rPh>
    <rPh sb="3" eb="5">
      <t>ホンゴウ</t>
    </rPh>
    <rPh sb="5" eb="6">
      <t>ミナミ</t>
    </rPh>
    <phoneticPr fontId="5"/>
  </si>
  <si>
    <t>0848-86-1212</t>
  </si>
  <si>
    <t>育成医療・更生医療</t>
    <rPh sb="0" eb="4">
      <t>イクセイイリョウ</t>
    </rPh>
    <rPh sb="5" eb="9">
      <t>コウセイイリョウ</t>
    </rPh>
    <phoneticPr fontId="14"/>
  </si>
  <si>
    <t>アプコ中央薬局</t>
    <rPh sb="3" eb="5">
      <t>ちゅうおう</t>
    </rPh>
    <rPh sb="5" eb="7">
      <t>やっきょく</t>
    </rPh>
    <phoneticPr fontId="13" type="Hiragana" alignment="distributed"/>
  </si>
  <si>
    <t>尾道市土堂二丁目6番18号</t>
    <rPh sb="0" eb="3">
      <t>オノミチシ</t>
    </rPh>
    <rPh sb="3" eb="4">
      <t>ツチ</t>
    </rPh>
    <rPh sb="4" eb="5">
      <t>ドウ</t>
    </rPh>
    <rPh sb="5" eb="6">
      <t>フタ</t>
    </rPh>
    <rPh sb="6" eb="8">
      <t>チョウメ</t>
    </rPh>
    <rPh sb="9" eb="10">
      <t>バン</t>
    </rPh>
    <rPh sb="12" eb="13">
      <t>ゴウ</t>
    </rPh>
    <phoneticPr fontId="5"/>
  </si>
  <si>
    <t>0848-20-1693</t>
  </si>
  <si>
    <t>1940768</t>
  </si>
  <si>
    <t>あおば堂薬局</t>
    <rPh sb="3" eb="4">
      <t>ドウ</t>
    </rPh>
    <rPh sb="4" eb="6">
      <t>ヤッキョク</t>
    </rPh>
    <phoneticPr fontId="7"/>
  </si>
  <si>
    <t>三次市十日市南5丁目9－21</t>
    <rPh sb="0" eb="3">
      <t>ミヨシシ</t>
    </rPh>
    <rPh sb="3" eb="5">
      <t>トオカ</t>
    </rPh>
    <rPh sb="5" eb="6">
      <t>シ</t>
    </rPh>
    <rPh sb="6" eb="7">
      <t>ミナミ</t>
    </rPh>
    <rPh sb="8" eb="10">
      <t>チョウメ</t>
    </rPh>
    <phoneticPr fontId="7"/>
  </si>
  <si>
    <t>0824- 64-7625</t>
  </si>
  <si>
    <t>育成医療・更生医療</t>
    <rPh sb="0" eb="2">
      <t>いくせい</t>
    </rPh>
    <rPh sb="2" eb="4">
      <t>いりょう</t>
    </rPh>
    <rPh sb="5" eb="7">
      <t>こうせい</t>
    </rPh>
    <rPh sb="7" eb="9">
      <t>いりょう</t>
    </rPh>
    <phoneticPr fontId="16" type="Hiragana" alignment="distributed"/>
  </si>
  <si>
    <t>2541805</t>
  </si>
  <si>
    <t>ウォンツ西条助実薬局</t>
    <rPh sb="4" eb="6">
      <t>サイジョウ</t>
    </rPh>
    <rPh sb="6" eb="8">
      <t>スケザネ</t>
    </rPh>
    <rPh sb="8" eb="10">
      <t>ヤッキョク</t>
    </rPh>
    <phoneticPr fontId="3"/>
  </si>
  <si>
    <t>東広島市西条町助実1217番１</t>
    <rPh sb="0" eb="1">
      <t>ヒガシ</t>
    </rPh>
    <rPh sb="1" eb="4">
      <t>ヒロシマシ</t>
    </rPh>
    <rPh sb="4" eb="7">
      <t>サイジョウチョウ</t>
    </rPh>
    <rPh sb="7" eb="9">
      <t>スケザネ</t>
    </rPh>
    <rPh sb="13" eb="14">
      <t>バン</t>
    </rPh>
    <phoneticPr fontId="8"/>
  </si>
  <si>
    <t>082-427-6827</t>
  </si>
  <si>
    <t>3640291</t>
  </si>
  <si>
    <t>吉田あおば堂薬局</t>
    <rPh sb="0" eb="1">
      <t>ヨシ</t>
    </rPh>
    <rPh sb="1" eb="2">
      <t>タ</t>
    </rPh>
    <rPh sb="5" eb="6">
      <t>ドウ</t>
    </rPh>
    <rPh sb="6" eb="8">
      <t>ヤッキョク</t>
    </rPh>
    <phoneticPr fontId="7"/>
  </si>
  <si>
    <t>備　考</t>
    <phoneticPr fontId="3"/>
  </si>
  <si>
    <t>東広島市八本松南一丁目14-10</t>
    <phoneticPr fontId="3"/>
  </si>
  <si>
    <t>薬局</t>
    <rPh sb="0" eb="2">
      <t>やっきょく</t>
    </rPh>
    <phoneticPr fontId="18" type="Hiragana" alignment="distributed"/>
  </si>
  <si>
    <t>2541813</t>
  </si>
  <si>
    <t>ププレひまわり薬局東広島安芸津店</t>
    <rPh sb="7" eb="9">
      <t>ヤッキョク</t>
    </rPh>
    <rPh sb="9" eb="10">
      <t>ヒガシ</t>
    </rPh>
    <rPh sb="10" eb="12">
      <t>ヒロシマ</t>
    </rPh>
    <rPh sb="12" eb="16">
      <t>アキツテン</t>
    </rPh>
    <phoneticPr fontId="7"/>
  </si>
  <si>
    <t>東広島市安芸津風早3154-1</t>
    <rPh sb="0" eb="1">
      <t>ヒガシ</t>
    </rPh>
    <rPh sb="1" eb="4">
      <t>ヒロシマシ</t>
    </rPh>
    <rPh sb="4" eb="7">
      <t>アキツ</t>
    </rPh>
    <rPh sb="7" eb="9">
      <t>カザハヤ</t>
    </rPh>
    <phoneticPr fontId="7"/>
  </si>
  <si>
    <t>0846-45-5200</t>
  </si>
  <si>
    <t>森川薬局青葉台店</t>
    <rPh sb="0" eb="2">
      <t>モリカワ</t>
    </rPh>
    <rPh sb="2" eb="4">
      <t>ヤッキョク</t>
    </rPh>
    <rPh sb="4" eb="6">
      <t>アオバ</t>
    </rPh>
    <rPh sb="6" eb="7">
      <t>ダイ</t>
    </rPh>
    <rPh sb="7" eb="8">
      <t>テン</t>
    </rPh>
    <phoneticPr fontId="7"/>
  </si>
  <si>
    <t>廿日市市福面2丁目2－3</t>
    <rPh sb="0" eb="3">
      <t>ハツカイチ</t>
    </rPh>
    <rPh sb="3" eb="4">
      <t>シ</t>
    </rPh>
    <rPh sb="4" eb="6">
      <t>フクメン</t>
    </rPh>
    <rPh sb="7" eb="9">
      <t>チョウメ</t>
    </rPh>
    <phoneticPr fontId="7"/>
  </si>
  <si>
    <t>0829-30-6778</t>
  </si>
  <si>
    <t>薬局</t>
    <rPh sb="0" eb="2">
      <t>ヤッキョク</t>
    </rPh>
    <phoneticPr fontId="7"/>
  </si>
  <si>
    <t>2340653</t>
  </si>
  <si>
    <t>ひまわり薬局</t>
    <rPh sb="4" eb="6">
      <t>ヤッキョク</t>
    </rPh>
    <phoneticPr fontId="19"/>
  </si>
  <si>
    <t>大竹市南栄1-8-7</t>
    <rPh sb="0" eb="3">
      <t>オオタケシ</t>
    </rPh>
    <rPh sb="3" eb="4">
      <t>ミナミ</t>
    </rPh>
    <rPh sb="4" eb="5">
      <t>サカエ</t>
    </rPh>
    <phoneticPr fontId="19"/>
  </si>
  <si>
    <t>0827-53-5875</t>
  </si>
  <si>
    <t>クルーズ薬局頼兼店</t>
  </si>
  <si>
    <t>クルーズ薬局天満町店</t>
  </si>
  <si>
    <t>康仁薬局黒瀬店</t>
  </si>
  <si>
    <t>さんくす薬局高屋店</t>
  </si>
  <si>
    <t>さんくす薬局田口店</t>
  </si>
  <si>
    <t>さんくす薬局寺家駅店</t>
  </si>
  <si>
    <t>康仁薬局宮内串戸店</t>
  </si>
  <si>
    <t>康仁薬局廿日市中央店</t>
  </si>
  <si>
    <t>くるみ薬局海田店</t>
  </si>
  <si>
    <t>康仁薬局　熊野店</t>
  </si>
  <si>
    <t>0941510</t>
  </si>
  <si>
    <t>三原市頼兼1-1-4</t>
  </si>
  <si>
    <t>令和8年4月1日</t>
    <rPh sb="0" eb="2">
      <t>れいわ</t>
    </rPh>
    <rPh sb="3" eb="4">
      <t>ねん</t>
    </rPh>
    <rPh sb="5" eb="6">
      <t>がつ</t>
    </rPh>
    <rPh sb="7" eb="8">
      <t>にち</t>
    </rPh>
    <phoneticPr fontId="8" type="Hiragana" alignment="distributed"/>
  </si>
  <si>
    <t>新規</t>
    <rPh sb="0" eb="2">
      <t>シンキ</t>
    </rPh>
    <phoneticPr fontId="3"/>
  </si>
  <si>
    <t>1142050</t>
  </si>
  <si>
    <t>さんくす薬局西条店</t>
  </si>
  <si>
    <t>2541821</t>
  </si>
  <si>
    <t>2541839</t>
  </si>
  <si>
    <t>2541847</t>
  </si>
  <si>
    <t>2541854</t>
  </si>
  <si>
    <t>2541862</t>
  </si>
  <si>
    <t>2541870</t>
  </si>
  <si>
    <t>廿日市市串戸4-14-14</t>
  </si>
  <si>
    <t>令和8年4月１日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</si>
  <si>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2741025</t>
  </si>
  <si>
    <t>廿日市市下平良1-3-36</t>
  </si>
  <si>
    <t>3241348</t>
  </si>
  <si>
    <t>安芸郡府中町本町5-5-1</t>
  </si>
  <si>
    <t>3241330</t>
  </si>
  <si>
    <t>3241355</t>
  </si>
  <si>
    <t>安芸郡海田町窪町1-23ＪＲ海田市駅ＮＫビル</t>
  </si>
  <si>
    <t>クルーズ薬局海田店</t>
  </si>
  <si>
    <t>324136</t>
  </si>
  <si>
    <t>安芸郡熊野町出来庭3-3-24</t>
  </si>
  <si>
    <t>1142043</t>
  </si>
  <si>
    <t>因島センター薬局</t>
    <rPh sb="0" eb="2">
      <t>インノシマ</t>
    </rPh>
    <rPh sb="6" eb="8">
      <t>ヤッキョク</t>
    </rPh>
    <phoneticPr fontId="19"/>
  </si>
  <si>
    <t>ププレひまわり薬局府中高木店</t>
    <rPh sb="7" eb="9">
      <t>ヤッキョク</t>
    </rPh>
    <rPh sb="9" eb="11">
      <t>フチュウ</t>
    </rPh>
    <rPh sb="11" eb="13">
      <t>タカギ</t>
    </rPh>
    <rPh sb="13" eb="14">
      <t>テン</t>
    </rPh>
    <phoneticPr fontId="19"/>
  </si>
  <si>
    <t>1740796</t>
  </si>
  <si>
    <t>府中市高木町206-1</t>
    <rPh sb="0" eb="3">
      <t>フチュウシ</t>
    </rPh>
    <rPh sb="3" eb="5">
      <t>タカギ</t>
    </rPh>
    <rPh sb="5" eb="6">
      <t>マチ</t>
    </rPh>
    <phoneticPr fontId="19"/>
  </si>
  <si>
    <t>0847-54-2502</t>
  </si>
  <si>
    <t>風早薬局</t>
    <rPh sb="0" eb="2">
      <t>カザハヤ</t>
    </rPh>
    <rPh sb="2" eb="4">
      <t>ヤッキョク</t>
    </rPh>
    <phoneticPr fontId="19"/>
  </si>
  <si>
    <t>2541037</t>
  </si>
  <si>
    <t>東広島市安芸津町風早1118-2</t>
    <rPh sb="0" eb="1">
      <t>ヒガシ</t>
    </rPh>
    <rPh sb="1" eb="4">
      <t>ヒロシマシ</t>
    </rPh>
    <rPh sb="4" eb="7">
      <t>アキツ</t>
    </rPh>
    <rPh sb="7" eb="8">
      <t>マチ</t>
    </rPh>
    <rPh sb="8" eb="10">
      <t>カザハヤ</t>
    </rPh>
    <phoneticPr fontId="19"/>
  </si>
  <si>
    <t>0846-45-5457</t>
  </si>
  <si>
    <t>更生医療</t>
    <rPh sb="0" eb="2">
      <t>コウセイ</t>
    </rPh>
    <rPh sb="2" eb="4">
      <t>イリョウ</t>
    </rPh>
    <phoneticPr fontId="19"/>
  </si>
  <si>
    <t>安芸タカズミ薬局</t>
    <rPh sb="0" eb="2">
      <t>アキ</t>
    </rPh>
    <rPh sb="6" eb="8">
      <t>ヤッキョク</t>
    </rPh>
    <phoneticPr fontId="35"/>
  </si>
  <si>
    <t>安芸郡府中町茂陰1-1-11フェニックス21　101号</t>
    <rPh sb="0" eb="3">
      <t>アキグン</t>
    </rPh>
    <rPh sb="3" eb="6">
      <t>フチュウチョウ</t>
    </rPh>
    <rPh sb="6" eb="7">
      <t>シゲ</t>
    </rPh>
    <rPh sb="7" eb="8">
      <t>カゲ</t>
    </rPh>
    <rPh sb="26" eb="27">
      <t>ゴウ</t>
    </rPh>
    <phoneticPr fontId="19"/>
  </si>
  <si>
    <t>082-298-1820</t>
  </si>
  <si>
    <t>薬局</t>
    <rPh sb="0" eb="2">
      <t>ヤッキョク</t>
    </rPh>
    <phoneticPr fontId="19"/>
  </si>
  <si>
    <t>0990231</t>
  </si>
  <si>
    <t>せとうち訪問看護ステーション</t>
    <rPh sb="4" eb="8">
      <t>ホウモンカンゴ</t>
    </rPh>
    <phoneticPr fontId="19"/>
  </si>
  <si>
    <t>三原市深町984-1</t>
    <rPh sb="0" eb="3">
      <t>ミハラシ</t>
    </rPh>
    <rPh sb="3" eb="5">
      <t>フカマチ</t>
    </rPh>
    <phoneticPr fontId="19"/>
  </si>
  <si>
    <t>090-4147-0820</t>
  </si>
  <si>
    <t>育成医療・更生医療</t>
    <rPh sb="0" eb="4">
      <t>イクセイイリョウ</t>
    </rPh>
    <rPh sb="5" eb="9">
      <t>コウセイイリョウ</t>
    </rPh>
    <phoneticPr fontId="0"/>
  </si>
  <si>
    <t>訪問看護</t>
    <rPh sb="0" eb="2">
      <t>ホウモン</t>
    </rPh>
    <rPh sb="2" eb="4">
      <t>カンゴ</t>
    </rPh>
    <phoneticPr fontId="0"/>
  </si>
  <si>
    <t>3290126</t>
  </si>
  <si>
    <t>実の利訪問看護ステーション</t>
    <rPh sb="0" eb="1">
      <t>ミ</t>
    </rPh>
    <rPh sb="2" eb="3">
      <t>リ</t>
    </rPh>
    <rPh sb="3" eb="5">
      <t>ホウモン</t>
    </rPh>
    <rPh sb="5" eb="7">
      <t>カンゴ</t>
    </rPh>
    <phoneticPr fontId="19"/>
  </si>
  <si>
    <t>安芸郡府中町瀬戸ハイム1-6-5</t>
    <rPh sb="6" eb="8">
      <t>セト</t>
    </rPh>
    <phoneticPr fontId="19"/>
  </si>
  <si>
    <t>080-1908-1112</t>
  </si>
  <si>
    <t>イオン薬局広島府中店</t>
    <rPh sb="3" eb="5">
      <t>やっきょく</t>
    </rPh>
    <rPh sb="5" eb="7">
      <t>ひろしま</t>
    </rPh>
    <rPh sb="7" eb="9">
      <t>ふちゅう</t>
    </rPh>
    <rPh sb="9" eb="10">
      <t>てん</t>
    </rPh>
    <phoneticPr fontId="8" type="Hiragana" alignment="distributed"/>
  </si>
  <si>
    <t>更新</t>
    <rPh sb="0" eb="2">
      <t>コウシン</t>
    </rPh>
    <phoneticPr fontId="3"/>
  </si>
  <si>
    <t>令和8年5月1日</t>
    <rPh sb="0" eb="1">
      <t>れいわ</t>
    </rPh>
    <rPh sb="4" eb="5">
      <t>がつ</t>
    </rPh>
    <rPh sb="6" eb="7">
      <t>にち</t>
    </rPh>
    <phoneticPr fontId="8" type="Hiragana" alignment="distributed"/>
  </si>
  <si>
    <t>規模</t>
    <rPh sb="0" eb="2">
      <t>キボ</t>
    </rPh>
    <phoneticPr fontId="3"/>
  </si>
  <si>
    <t>アイン薬局備後府中高木店</t>
    <rPh sb="3" eb="5">
      <t>ヤッキョク</t>
    </rPh>
    <rPh sb="5" eb="7">
      <t>ビンゴ</t>
    </rPh>
    <rPh sb="7" eb="9">
      <t>フチュウ</t>
    </rPh>
    <rPh sb="9" eb="11">
      <t>タカギ</t>
    </rPh>
    <rPh sb="11" eb="12">
      <t>ミセ</t>
    </rPh>
    <phoneticPr fontId="18"/>
  </si>
  <si>
    <t>薬局</t>
    <rPh sb="0" eb="2">
      <t>ヤッキョク</t>
    </rPh>
    <phoneticPr fontId="18"/>
  </si>
  <si>
    <t>1740804</t>
  </si>
  <si>
    <t>2541888</t>
    <phoneticPr fontId="3"/>
  </si>
  <si>
    <t>2741041</t>
    <phoneticPr fontId="3"/>
  </si>
  <si>
    <t>3140599</t>
    <phoneticPr fontId="3"/>
  </si>
  <si>
    <t>ウォンツハローズ熊野モール薬局</t>
    <rPh sb="8" eb="10">
      <t>クマノ</t>
    </rPh>
    <rPh sb="13" eb="15">
      <t>ヤッキョク</t>
    </rPh>
    <phoneticPr fontId="3"/>
  </si>
  <si>
    <t>安芸郡熊野町出来庭二丁目12番1号</t>
    <rPh sb="14" eb="15">
      <t>バン</t>
    </rPh>
    <rPh sb="16" eb="17">
      <t>ゴウ</t>
    </rPh>
    <phoneticPr fontId="18"/>
  </si>
  <si>
    <t>082-881-5767</t>
  </si>
  <si>
    <t>1790085</t>
  </si>
  <si>
    <t>訪問看護ステーションつばさ</t>
    <rPh sb="0" eb="2">
      <t>ホウモン</t>
    </rPh>
    <rPh sb="2" eb="4">
      <t>カンゴ</t>
    </rPh>
    <phoneticPr fontId="18"/>
  </si>
  <si>
    <t>府中市栗柄町409-4マロンリッジ105号</t>
    <rPh sb="20" eb="21">
      <t>ゴウ</t>
    </rPh>
    <phoneticPr fontId="18"/>
  </si>
  <si>
    <t>0847-44-9453</t>
  </si>
  <si>
    <t>3190136</t>
  </si>
  <si>
    <t>訪問看護ステーションかがやき安芸</t>
    <rPh sb="0" eb="4">
      <t>ホウモンカンゴ</t>
    </rPh>
    <rPh sb="14" eb="16">
      <t>アキ</t>
    </rPh>
    <phoneticPr fontId="18"/>
  </si>
  <si>
    <t>安芸郡熊野町出来庭5丁目20番7号</t>
    <rPh sb="14" eb="15">
      <t>バン</t>
    </rPh>
    <rPh sb="16" eb="17">
      <t>ゴウ</t>
    </rPh>
    <phoneticPr fontId="18"/>
  </si>
  <si>
    <t>082-855-1151</t>
  </si>
  <si>
    <t>訪問看護</t>
    <rPh sb="0" eb="4">
      <t>ホウモンカンゴ</t>
    </rPh>
    <phoneticPr fontId="18"/>
  </si>
  <si>
    <t>廿日市市木材港北6番78号</t>
    <rPh sb="0" eb="4">
      <t>ハツカイチシ</t>
    </rPh>
    <rPh sb="4" eb="6">
      <t>モクザイ</t>
    </rPh>
    <rPh sb="6" eb="7">
      <t>ミナト</t>
    </rPh>
    <rPh sb="7" eb="8">
      <t>ホク</t>
    </rPh>
    <rPh sb="9" eb="10">
      <t>バン</t>
    </rPh>
    <rPh sb="12" eb="13">
      <t>ゴウ</t>
    </rPh>
    <phoneticPr fontId="18"/>
  </si>
  <si>
    <t>2541896</t>
    <phoneticPr fontId="3"/>
  </si>
  <si>
    <t>令和８年６月1日</t>
    <rPh sb="0" eb="2">
      <t>れいわ</t>
    </rPh>
    <rPh sb="7" eb="8">
      <t>にち</t>
    </rPh>
    <phoneticPr fontId="10" type="Hiragana" alignment="distributed"/>
  </si>
  <si>
    <t>ウォンツ薬局府中桃山店</t>
    <rPh sb="4" eb="6">
      <t>やっきょく</t>
    </rPh>
    <rPh sb="6" eb="8">
      <t>ふちゅう</t>
    </rPh>
    <rPh sb="8" eb="11">
      <t>ももやまてん</t>
    </rPh>
    <phoneticPr fontId="8" type="Hiragana" alignment="distributed"/>
  </si>
  <si>
    <t>令和８年８月１日現在　指定自立支援医療機関（育成医療・更生医療）リスト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22" eb="24">
      <t>イクセイ</t>
    </rPh>
    <rPh sb="24" eb="26">
      <t>イリョウ</t>
    </rPh>
    <rPh sb="27" eb="29">
      <t>コウセイ</t>
    </rPh>
    <rPh sb="29" eb="31">
      <t>イリョウ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</si>
</sst>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 "/>
  </numFmts>
  <fonts count="36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0"/>
      <name val="ＭＳ Ｐ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  <scheme val="minor"/>
    </font>
    <font>
      <sz val="10"/>
      <color indexed="8"/>
      <name val="ＭＳ Ｐ明朝"/>
      <family val="1"/>
    </font>
    <font>
      <sz val="10"/>
      <name val="ＭＳ Ｐ明朝"/>
      <family val="1"/>
    </font>
    <font>
      <sz val="10"/>
      <color theme="1"/>
      <name val="ＭＳ 明朝"/>
      <family val="1"/>
    </font>
    <font>
      <sz val="6"/>
      <name val="ＭＳ 明朝"/>
      <family val="1"/>
    </font>
    <font>
      <sz val="10"/>
      <color indexed="8"/>
      <name val="ＭＳ Ｐゴシック"/>
      <family val="3"/>
    </font>
    <font>
      <sz val="10"/>
      <name val="ＭＳ Ｐ明朝"/>
      <family val="1"/>
    </font>
    <font>
      <sz val="11"/>
      <name val="ＭＳ Ｐゴシック"/>
      <family val="3"/>
    </font>
    <font>
      <sz val="10"/>
      <name val="ＭＳ Ｐゴシック"/>
      <family val="3"/>
    </font>
    <font>
      <b/>
      <sz val="13"/>
      <color indexed="56"/>
      <name val="ＭＳ Ｐゴシック"/>
      <family val="3"/>
    </font>
    <font>
      <b/>
      <sz val="10"/>
      <name val="ＭＳ Ｐ明朝"/>
      <family val="1"/>
    </font>
    <font>
      <b/>
      <sz val="10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trike/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2" fillId="0" borderId="0"/>
    <xf numFmtId="38" fontId="4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58" fontId="19" fillId="0" borderId="0" xfId="2" applyNumberFormat="1" applyFont="1" applyAlignment="1">
      <alignment horizontal="left" vertical="center"/>
    </xf>
    <xf numFmtId="0" fontId="20" fillId="0" borderId="0" xfId="1" applyFont="1"/>
    <xf numFmtId="0" fontId="20" fillId="0" borderId="0" xfId="1" applyFont="1" applyAlignment="1">
      <alignment horizontal="center"/>
    </xf>
    <xf numFmtId="49" fontId="20" fillId="0" borderId="0" xfId="1" applyNumberFormat="1" applyFont="1" applyAlignment="1">
      <alignment shrinkToFit="1"/>
    </xf>
    <xf numFmtId="0" fontId="21" fillId="0" borderId="0" xfId="0" applyFont="1">
      <alignment vertical="center"/>
    </xf>
    <xf numFmtId="49" fontId="22" fillId="2" borderId="1" xfId="1" applyNumberFormat="1" applyFont="1" applyFill="1" applyBorder="1" applyAlignment="1">
      <alignment horizontal="center" vertical="center" wrapText="1" shrinkToFit="1"/>
    </xf>
    <xf numFmtId="49" fontId="23" fillId="2" borderId="1" xfId="1" applyNumberFormat="1" applyFont="1" applyFill="1" applyBorder="1" applyAlignment="1">
      <alignment horizontal="center" vertical="center" shrinkToFit="1"/>
    </xf>
    <xf numFmtId="49" fontId="23" fillId="2" borderId="1" xfId="1" applyNumberFormat="1" applyFont="1" applyFill="1" applyBorder="1" applyAlignment="1">
      <alignment horizontal="center" vertical="center" wrapText="1" shrinkToFit="1"/>
    </xf>
    <xf numFmtId="49" fontId="24" fillId="2" borderId="1" xfId="1" applyNumberFormat="1" applyFont="1" applyFill="1" applyBorder="1" applyAlignment="1">
      <alignment horizontal="center" vertical="center" wrapText="1" shrinkToFit="1"/>
    </xf>
    <xf numFmtId="49" fontId="22" fillId="2" borderId="1" xfId="0" applyNumberFormat="1" applyFont="1" applyFill="1" applyBorder="1" applyAlignment="1">
      <alignment horizontal="center" vertical="center" shrinkToFit="1"/>
    </xf>
    <xf numFmtId="0" fontId="23" fillId="2" borderId="1" xfId="1" applyFont="1" applyFill="1" applyBorder="1" applyAlignment="1">
      <alignment horizontal="center" vertical="center" shrinkToFit="1"/>
    </xf>
    <xf numFmtId="0" fontId="25" fillId="3" borderId="1" xfId="0" applyFont="1" applyFill="1" applyBorder="1" applyAlignment="1">
      <alignment horizontal="center" vertical="center"/>
    </xf>
    <xf numFmtId="0" fontId="26" fillId="3" borderId="1" xfId="0" applyFont="1" applyFill="1" applyBorder="1">
      <alignment vertical="center"/>
    </xf>
    <xf numFmtId="0" fontId="25" fillId="3" borderId="1" xfId="0" applyFont="1" applyFill="1" applyBorder="1">
      <alignment vertical="center"/>
    </xf>
    <xf numFmtId="0" fontId="27" fillId="3" borderId="1" xfId="0" applyFont="1" applyFill="1" applyBorder="1">
      <alignment vertical="center"/>
    </xf>
    <xf numFmtId="0" fontId="21" fillId="3" borderId="1" xfId="0" applyFont="1" applyFill="1" applyBorder="1">
      <alignment vertical="center"/>
    </xf>
    <xf numFmtId="49" fontId="28" fillId="0" borderId="1" xfId="0" applyNumberFormat="1" applyFont="1" applyBorder="1" applyAlignment="1">
      <alignment horizontal="center" vertical="center" shrinkToFit="1"/>
    </xf>
    <xf numFmtId="49" fontId="28" fillId="0" borderId="1" xfId="0" applyNumberFormat="1" applyFont="1" applyBorder="1" applyAlignment="1">
      <alignment vertical="center" shrinkToFit="1"/>
    </xf>
    <xf numFmtId="176" fontId="23" fillId="0" borderId="1" xfId="0" applyNumberFormat="1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28" fillId="0" borderId="0" xfId="0" applyFont="1" applyAlignment="1">
      <alignment vertical="center" shrinkToFit="1"/>
    </xf>
    <xf numFmtId="176" fontId="28" fillId="0" borderId="1" xfId="0" applyNumberFormat="1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shrinkToFit="1"/>
    </xf>
    <xf numFmtId="0" fontId="26" fillId="3" borderId="1" xfId="0" applyFont="1" applyFill="1" applyBorder="1" applyAlignment="1">
      <alignment vertical="center" shrinkToFit="1"/>
    </xf>
    <xf numFmtId="0" fontId="25" fillId="3" borderId="1" xfId="0" applyFont="1" applyFill="1" applyBorder="1" applyAlignment="1">
      <alignment vertical="center" shrinkToFit="1"/>
    </xf>
    <xf numFmtId="0" fontId="21" fillId="3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vertical="center" shrinkToFit="1"/>
    </xf>
    <xf numFmtId="0" fontId="28" fillId="0" borderId="1" xfId="0" applyFont="1" applyBorder="1" applyAlignment="1">
      <alignment horizontal="center" vertical="center"/>
    </xf>
    <xf numFmtId="176" fontId="23" fillId="0" borderId="1" xfId="0" applyNumberFormat="1" applyFont="1" applyBorder="1" applyAlignment="1">
      <alignment horizontal="center" vertical="center"/>
    </xf>
    <xf numFmtId="176" fontId="23" fillId="0" borderId="1" xfId="0" quotePrefix="1" applyNumberFormat="1" applyFont="1" applyBorder="1" applyAlignment="1">
      <alignment horizontal="center" vertical="center" shrinkToFit="1"/>
    </xf>
    <xf numFmtId="49" fontId="30" fillId="3" borderId="1" xfId="0" applyNumberFormat="1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0" fontId="31" fillId="0" borderId="0" xfId="0" applyFont="1">
      <alignment vertical="center"/>
    </xf>
    <xf numFmtId="49" fontId="32" fillId="0" borderId="1" xfId="0" applyNumberFormat="1" applyFont="1" applyBorder="1" applyAlignment="1">
      <alignment vertical="center" shrinkToFit="1"/>
    </xf>
    <xf numFmtId="49" fontId="28" fillId="0" borderId="1" xfId="0" applyNumberFormat="1" applyFont="1" applyBorder="1" applyAlignment="1">
      <alignment horizontal="left" vertical="center" shrinkToFit="1"/>
    </xf>
    <xf numFmtId="0" fontId="28" fillId="3" borderId="1" xfId="0" applyFont="1" applyFill="1" applyBorder="1" applyAlignment="1">
      <alignment vertical="center" shrinkToFit="1"/>
    </xf>
    <xf numFmtId="0" fontId="21" fillId="3" borderId="1" xfId="0" applyFont="1" applyFill="1" applyBorder="1" applyAlignment="1">
      <alignment vertical="center" shrinkToFit="1"/>
    </xf>
    <xf numFmtId="176" fontId="28" fillId="0" borderId="1" xfId="0" applyNumberFormat="1" applyFont="1" applyBorder="1" applyAlignment="1">
      <alignment horizontal="center" vertical="center"/>
    </xf>
    <xf numFmtId="49" fontId="28" fillId="0" borderId="1" xfId="3" quotePrefix="1" applyNumberFormat="1" applyFont="1" applyFill="1" applyBorder="1" applyAlignment="1">
      <alignment horizontal="center" vertical="center" shrinkToFit="1"/>
    </xf>
    <xf numFmtId="176" fontId="28" fillId="0" borderId="1" xfId="0" quotePrefix="1" applyNumberFormat="1" applyFont="1" applyBorder="1" applyAlignment="1">
      <alignment horizontal="center" vertical="center" shrinkToFit="1"/>
    </xf>
    <xf numFmtId="49" fontId="28" fillId="0" borderId="1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vertical="center" shrinkToFit="1"/>
    </xf>
    <xf numFmtId="0" fontId="23" fillId="0" borderId="1" xfId="0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176" fontId="28" fillId="0" borderId="1" xfId="0" quotePrefix="1" applyNumberFormat="1" applyFont="1" applyBorder="1" applyAlignment="1">
      <alignment horizontal="center" vertical="center"/>
    </xf>
    <xf numFmtId="0" fontId="29" fillId="0" borderId="0" xfId="0" applyFont="1" applyAlignment="1">
      <alignment vertical="center" shrinkToFit="1"/>
    </xf>
    <xf numFmtId="0" fontId="27" fillId="3" borderId="1" xfId="0" applyFont="1" applyFill="1" applyBorder="1" applyAlignment="1">
      <alignment vertical="center" shrinkToFit="1"/>
    </xf>
    <xf numFmtId="49" fontId="28" fillId="0" borderId="1" xfId="0" applyNumberFormat="1" applyFont="1" applyBorder="1" applyAlignment="1">
      <alignment horizontal="center" vertical="center" wrapText="1" shrinkToFit="1"/>
    </xf>
    <xf numFmtId="176" fontId="28" fillId="0" borderId="1" xfId="0" quotePrefix="1" applyNumberFormat="1" applyFont="1" applyBorder="1" applyAlignment="1">
      <alignment horizontal="center" vertical="center" wrapText="1" shrinkToFit="1"/>
    </xf>
    <xf numFmtId="0" fontId="20" fillId="0" borderId="0" xfId="0" applyFont="1">
      <alignment vertical="center"/>
    </xf>
    <xf numFmtId="0" fontId="21" fillId="0" borderId="0" xfId="1" applyFont="1"/>
    <xf numFmtId="0" fontId="21" fillId="0" borderId="0" xfId="1" applyFont="1" applyAlignment="1">
      <alignment horizontal="center"/>
    </xf>
    <xf numFmtId="49" fontId="21" fillId="0" borderId="0" xfId="1" applyNumberFormat="1" applyFont="1" applyAlignment="1">
      <alignment shrinkToFit="1"/>
    </xf>
    <xf numFmtId="0" fontId="21" fillId="0" borderId="0" xfId="0" applyFont="1" applyAlignment="1">
      <alignment horizontal="center" vertical="center"/>
    </xf>
    <xf numFmtId="49" fontId="28" fillId="2" borderId="1" xfId="1" applyNumberFormat="1" applyFont="1" applyFill="1" applyBorder="1" applyAlignment="1">
      <alignment horizontal="center" vertical="center" shrinkToFit="1"/>
    </xf>
    <xf numFmtId="49" fontId="28" fillId="2" borderId="1" xfId="1" applyNumberFormat="1" applyFont="1" applyFill="1" applyBorder="1" applyAlignment="1">
      <alignment horizontal="center" vertical="center" wrapText="1" shrinkToFit="1"/>
    </xf>
    <xf numFmtId="49" fontId="32" fillId="2" borderId="1" xfId="1" applyNumberFormat="1" applyFont="1" applyFill="1" applyBorder="1" applyAlignment="1">
      <alignment horizontal="center" vertical="center" wrapText="1" shrinkToFit="1"/>
    </xf>
    <xf numFmtId="0" fontId="28" fillId="2" borderId="1" xfId="1" applyFont="1" applyFill="1" applyBorder="1" applyAlignment="1">
      <alignment horizontal="center" vertical="center" shrinkToFit="1"/>
    </xf>
    <xf numFmtId="49" fontId="27" fillId="3" borderId="1" xfId="1" applyNumberFormat="1" applyFont="1" applyFill="1" applyBorder="1" applyAlignment="1">
      <alignment horizontal="center" vertical="center" wrapText="1" shrinkToFit="1"/>
    </xf>
    <xf numFmtId="49" fontId="33" fillId="3" borderId="1" xfId="1" applyNumberFormat="1" applyFont="1" applyFill="1" applyBorder="1" applyAlignment="1">
      <alignment horizontal="center" vertical="center" shrinkToFit="1"/>
    </xf>
    <xf numFmtId="49" fontId="26" fillId="3" borderId="1" xfId="1" applyNumberFormat="1" applyFont="1" applyFill="1" applyBorder="1" applyAlignment="1">
      <alignment horizontal="center" vertical="center" shrinkToFit="1"/>
    </xf>
    <xf numFmtId="49" fontId="26" fillId="3" borderId="1" xfId="1" applyNumberFormat="1" applyFont="1" applyFill="1" applyBorder="1" applyAlignment="1">
      <alignment horizontal="center" vertical="center" wrapText="1" shrinkToFit="1"/>
    </xf>
    <xf numFmtId="0" fontId="26" fillId="3" borderId="1" xfId="1" applyFont="1" applyFill="1" applyBorder="1" applyAlignment="1">
      <alignment horizontal="center" vertical="center" shrinkToFit="1"/>
    </xf>
    <xf numFmtId="49" fontId="34" fillId="3" borderId="1" xfId="0" applyNumberFormat="1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>
      <alignment horizontal="center" vertical="center" shrinkToFit="1"/>
    </xf>
    <xf numFmtId="0" fontId="23" fillId="0" borderId="1" xfId="0" applyFont="1" applyBorder="1" applyAlignment="1">
      <alignment vertical="center" shrinkToFit="1"/>
    </xf>
    <xf numFmtId="0" fontId="23" fillId="0" borderId="1" xfId="0" applyFont="1" applyBorder="1" applyAlignment="1">
      <alignment horizontal="center" vertical="center" shrinkToFit="1"/>
    </xf>
    <xf numFmtId="177" fontId="23" fillId="0" borderId="1" xfId="2" applyNumberFormat="1" applyFont="1" applyBorder="1" applyAlignment="1">
      <alignment vertical="center" shrinkToFit="1"/>
    </xf>
    <xf numFmtId="49" fontId="23" fillId="0" borderId="1" xfId="0" applyNumberFormat="1" applyFont="1" applyBorder="1" applyAlignment="1">
      <alignment horizontal="left" vertical="center" shrinkToFit="1"/>
    </xf>
    <xf numFmtId="49" fontId="27" fillId="3" borderId="1" xfId="0" applyNumberFormat="1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vertical="center" shrinkToFit="1"/>
    </xf>
    <xf numFmtId="49" fontId="23" fillId="3" borderId="1" xfId="0" applyNumberFormat="1" applyFont="1" applyFill="1" applyBorder="1" applyAlignment="1">
      <alignment vertical="center" shrinkToFit="1"/>
    </xf>
    <xf numFmtId="176" fontId="23" fillId="3" borderId="1" xfId="0" applyNumberFormat="1" applyFont="1" applyFill="1" applyBorder="1" applyAlignment="1">
      <alignment horizontal="center" vertical="center" shrinkToFit="1"/>
    </xf>
    <xf numFmtId="49" fontId="23" fillId="3" borderId="1" xfId="0" applyNumberFormat="1" applyFont="1" applyFill="1" applyBorder="1" applyAlignment="1">
      <alignment horizontal="center" vertical="center" shrinkToFit="1"/>
    </xf>
    <xf numFmtId="58" fontId="23" fillId="3" borderId="1" xfId="0" applyNumberFormat="1" applyFont="1" applyFill="1" applyBorder="1" applyAlignment="1">
      <alignment horizontal="center" vertical="center" wrapText="1" shrinkToFit="1"/>
    </xf>
    <xf numFmtId="176" fontId="23" fillId="3" borderId="1" xfId="3" applyNumberFormat="1" applyFont="1" applyFill="1" applyBorder="1" applyAlignment="1">
      <alignment horizontal="center" vertical="center" shrinkToFit="1"/>
    </xf>
    <xf numFmtId="0" fontId="31" fillId="0" borderId="0" xfId="0" applyFont="1" applyAlignment="1">
      <alignment vertical="center" shrinkToFit="1"/>
    </xf>
    <xf numFmtId="49" fontId="23" fillId="0" borderId="1" xfId="0" quotePrefix="1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 wrapText="1" shrinkToFit="1"/>
    </xf>
    <xf numFmtId="0" fontId="23" fillId="3" borderId="1" xfId="0" applyFont="1" applyFill="1" applyBorder="1" applyAlignment="1">
      <alignment horizontal="center" vertical="center" shrinkToFit="1"/>
    </xf>
    <xf numFmtId="58" fontId="23" fillId="3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shrinkToFit="1"/>
    </xf>
    <xf numFmtId="176" fontId="23" fillId="0" borderId="1" xfId="0" applyNumberFormat="1" applyFont="1" applyBorder="1" applyAlignment="1">
      <alignment horizontal="center" vertical="center" wrapText="1" shrinkToFit="1"/>
    </xf>
    <xf numFmtId="176" fontId="23" fillId="0" borderId="1" xfId="0" quotePrefix="1" applyNumberFormat="1" applyFont="1" applyBorder="1" applyAlignment="1">
      <alignment horizontal="center" vertical="center"/>
    </xf>
    <xf numFmtId="176" fontId="23" fillId="0" borderId="0" xfId="0" applyNumberFormat="1" applyFont="1" applyAlignment="1">
      <alignment horizontal="center" vertical="center" shrinkToFit="1"/>
    </xf>
    <xf numFmtId="0" fontId="27" fillId="3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justify" vertical="center" shrinkToFit="1"/>
    </xf>
    <xf numFmtId="0" fontId="23" fillId="3" borderId="1" xfId="0" applyFont="1" applyFill="1" applyBorder="1" applyAlignment="1">
      <alignment horizontal="left" vertical="center" shrinkToFit="1"/>
    </xf>
    <xf numFmtId="49" fontId="23" fillId="3" borderId="1" xfId="0" applyNumberFormat="1" applyFont="1" applyFill="1" applyBorder="1" applyAlignment="1">
      <alignment horizontal="left" vertical="center" shrinkToFit="1"/>
    </xf>
    <xf numFmtId="0" fontId="21" fillId="0" borderId="2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left" vertical="center" shrinkToFit="1"/>
    </xf>
    <xf numFmtId="49" fontId="28" fillId="0" borderId="2" xfId="0" applyNumberFormat="1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49" fontId="27" fillId="3" borderId="1" xfId="0" applyNumberFormat="1" applyFont="1" applyFill="1" applyBorder="1" applyAlignment="1">
      <alignment horizontal="center" vertical="center" shrinkToFit="1"/>
    </xf>
    <xf numFmtId="58" fontId="23" fillId="3" borderId="1" xfId="0" applyNumberFormat="1" applyFont="1" applyFill="1" applyBorder="1" applyAlignment="1">
      <alignment horizontal="center" vertical="center" shrinkToFit="1"/>
    </xf>
    <xf numFmtId="0" fontId="21" fillId="0" borderId="0" xfId="0" applyFont="1" applyAlignment="1"/>
    <xf numFmtId="0" fontId="23" fillId="0" borderId="1" xfId="0" applyFont="1" applyBorder="1" applyAlignment="1">
      <alignment horizontal="left" vertical="center" shrinkToFit="1"/>
    </xf>
    <xf numFmtId="0" fontId="21" fillId="0" borderId="1" xfId="0" applyFont="1" applyBorder="1" applyAlignment="1">
      <alignment horizontal="center" vertical="center"/>
    </xf>
    <xf numFmtId="176" fontId="23" fillId="0" borderId="1" xfId="3" quotePrefix="1" applyNumberFormat="1" applyFont="1" applyFill="1" applyBorder="1" applyAlignment="1">
      <alignment horizontal="center" vertical="center" shrinkToFit="1"/>
    </xf>
    <xf numFmtId="49" fontId="23" fillId="0" borderId="1" xfId="3" quotePrefix="1" applyNumberFormat="1" applyFont="1" applyFill="1" applyBorder="1" applyAlignment="1">
      <alignment horizontal="center" vertical="center" shrinkToFit="1"/>
    </xf>
    <xf numFmtId="176" fontId="23" fillId="0" borderId="0" xfId="0" applyNumberFormat="1" applyFont="1" applyAlignment="1">
      <alignment horizontal="center" vertical="center"/>
    </xf>
    <xf numFmtId="49" fontId="24" fillId="0" borderId="1" xfId="0" applyNumberFormat="1" applyFont="1" applyBorder="1" applyAlignment="1">
      <alignment vertical="center" shrinkToFit="1"/>
    </xf>
    <xf numFmtId="49" fontId="28" fillId="0" borderId="1" xfId="0" applyNumberFormat="1" applyFont="1" applyBorder="1">
      <alignment vertical="center"/>
    </xf>
    <xf numFmtId="176" fontId="20" fillId="0" borderId="1" xfId="0" applyNumberFormat="1" applyFont="1" applyBorder="1" applyAlignment="1">
      <alignment horizontal="center" vertical="center" shrinkToFit="1"/>
    </xf>
    <xf numFmtId="176" fontId="21" fillId="0" borderId="1" xfId="0" applyNumberFormat="1" applyFont="1" applyBorder="1" applyAlignment="1">
      <alignment horizontal="center" vertical="center" shrinkToFit="1"/>
    </xf>
    <xf numFmtId="49" fontId="23" fillId="4" borderId="1" xfId="0" applyNumberFormat="1" applyFont="1" applyFill="1" applyBorder="1" applyAlignment="1">
      <alignment horizontal="center" vertical="center" shrinkToFit="1"/>
    </xf>
    <xf numFmtId="0" fontId="28" fillId="0" borderId="1" xfId="0" applyFont="1" applyBorder="1" applyAlignment="1">
      <alignment horizontal="left" vertical="center" shrinkToFit="1"/>
    </xf>
    <xf numFmtId="176" fontId="23" fillId="0" borderId="1" xfId="0" quotePrefix="1" applyNumberFormat="1" applyFont="1" applyBorder="1" applyAlignment="1">
      <alignment horizontal="center" vertical="center" wrapText="1" shrinkToFit="1"/>
    </xf>
    <xf numFmtId="49" fontId="27" fillId="3" borderId="1" xfId="0" applyNumberFormat="1" applyFont="1" applyFill="1" applyBorder="1" applyAlignment="1">
      <alignment horizontal="center" vertical="center" wrapText="1" shrinkToFit="1"/>
    </xf>
    <xf numFmtId="49" fontId="23" fillId="3" borderId="1" xfId="0" quotePrefix="1" applyNumberFormat="1" applyFont="1" applyFill="1" applyBorder="1" applyAlignment="1">
      <alignment horizontal="center" vertical="center" shrinkToFit="1"/>
    </xf>
    <xf numFmtId="176" fontId="23" fillId="3" borderId="1" xfId="0" applyNumberFormat="1" applyFont="1" applyFill="1" applyBorder="1" applyAlignment="1">
      <alignment horizontal="center" vertical="center"/>
    </xf>
    <xf numFmtId="58" fontId="27" fillId="0" borderId="0" xfId="2" applyNumberFormat="1" applyFont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49" fontId="28" fillId="0" borderId="0" xfId="0" applyNumberFormat="1" applyFont="1" applyAlignment="1">
      <alignment vertical="center" wrapText="1" shrinkToFit="1"/>
    </xf>
    <xf numFmtId="0" fontId="25" fillId="3" borderId="1" xfId="0" applyFont="1" applyFill="1" applyBorder="1" applyAlignment="1">
      <alignment horizontal="center" vertical="center" shrinkToFit="1"/>
    </xf>
    <xf numFmtId="49" fontId="28" fillId="0" borderId="0" xfId="0" applyNumberFormat="1" applyFont="1" applyAlignment="1">
      <alignment vertical="center" shrinkToFit="1"/>
    </xf>
    <xf numFmtId="0" fontId="28" fillId="0" borderId="1" xfId="0" applyFont="1" applyBorder="1" applyAlignment="1">
      <alignment horizontal="center" vertical="center" wrapText="1" shrinkToFit="1"/>
    </xf>
    <xf numFmtId="49" fontId="34" fillId="3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1" fillId="3" borderId="1" xfId="0" applyFont="1" applyFill="1" applyBorder="1" applyAlignment="1">
      <alignment horizontal="center" vertical="center" shrinkToFit="1"/>
    </xf>
    <xf numFmtId="0" fontId="28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20" fillId="0" borderId="1" xfId="0" applyFont="1" applyBorder="1" applyAlignment="1">
      <alignment horizontal="center" vertical="center" shrinkToFit="1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_051201　精神通院リスト（県・市）　送付先確定版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2"/>
  <sheetViews>
    <sheetView tabSelected="1" zoomScaleNormal="100" zoomScaleSheetLayoutView="100" workbookViewId="0">
      <pane ySplit="2" topLeftCell="A3" activePane="bottomLeft" state="frozen"/>
      <selection activeCell="A2" sqref="A2"/>
      <selection pane="bottomLeft" activeCell="A2" sqref="A2"/>
    </sheetView>
  </sheetViews>
  <sheetFormatPr defaultRowHeight="13.5" x14ac:dyDescent="0.15"/>
  <cols>
    <col min="1" max="1" width="10.625" style="123" customWidth="1"/>
    <col min="2" max="2" width="31.875" style="32" customWidth="1"/>
    <col min="3" max="3" width="35.875" style="5" customWidth="1"/>
    <col min="4" max="4" width="13.125" style="5" bestFit="1" customWidth="1"/>
    <col min="5" max="5" width="17.25" style="5" bestFit="1" customWidth="1"/>
    <col min="6" max="6" width="17.75" style="5" customWidth="1"/>
    <col min="7" max="7" width="19.125" style="54" customWidth="1"/>
    <col min="8" max="8" width="14.875" style="5" bestFit="1" customWidth="1"/>
    <col min="9" max="9" width="16.875" style="5" bestFit="1" customWidth="1"/>
    <col min="10" max="10" width="15.375" style="54" bestFit="1" customWidth="1"/>
    <col min="11" max="11" width="9" style="5"/>
    <col min="12" max="12" width="18.5" style="5" customWidth="1"/>
    <col min="13" max="16384" width="9" style="5"/>
  </cols>
  <sheetData>
    <row r="1" spans="1:12" ht="29.25" customHeight="1" x14ac:dyDescent="0.15">
      <c r="A1" s="1" t="s">
        <v>2082</v>
      </c>
      <c r="C1" s="114"/>
      <c r="D1" s="114"/>
      <c r="E1" s="2"/>
      <c r="F1" s="3"/>
      <c r="G1" s="3"/>
      <c r="H1" s="4"/>
      <c r="I1" s="4"/>
      <c r="J1" s="3"/>
    </row>
    <row r="2" spans="1:12" ht="29.25" customHeight="1" x14ac:dyDescent="0.15">
      <c r="A2" s="6" t="s">
        <v>9</v>
      </c>
      <c r="B2" s="7" t="s">
        <v>26</v>
      </c>
      <c r="C2" s="7" t="s">
        <v>1493</v>
      </c>
      <c r="D2" s="7" t="s">
        <v>930</v>
      </c>
      <c r="E2" s="9" t="s">
        <v>32</v>
      </c>
      <c r="F2" s="8" t="s">
        <v>39</v>
      </c>
      <c r="G2" s="8" t="s">
        <v>1185</v>
      </c>
      <c r="H2" s="7" t="s">
        <v>34</v>
      </c>
      <c r="I2" s="10" t="s">
        <v>818</v>
      </c>
      <c r="J2" s="11" t="s">
        <v>46</v>
      </c>
    </row>
    <row r="3" spans="1:12" ht="18" customHeight="1" x14ac:dyDescent="0.15">
      <c r="A3" s="115" t="s">
        <v>820</v>
      </c>
      <c r="B3" s="13"/>
      <c r="C3" s="14"/>
      <c r="D3" s="14"/>
      <c r="E3" s="14"/>
      <c r="F3" s="14"/>
      <c r="G3" s="12"/>
      <c r="H3" s="14"/>
      <c r="I3" s="14"/>
      <c r="J3" s="12"/>
    </row>
    <row r="4" spans="1:12" s="21" customFormat="1" ht="24" customHeight="1" x14ac:dyDescent="0.15">
      <c r="A4" s="17" t="s">
        <v>601</v>
      </c>
      <c r="B4" s="27" t="s">
        <v>97</v>
      </c>
      <c r="C4" s="18" t="s">
        <v>1005</v>
      </c>
      <c r="D4" s="17" t="s">
        <v>1600</v>
      </c>
      <c r="E4" s="17" t="s">
        <v>104</v>
      </c>
      <c r="F4" s="20" t="s">
        <v>22</v>
      </c>
      <c r="G4" s="17" t="s">
        <v>730</v>
      </c>
      <c r="H4" s="22">
        <v>45717</v>
      </c>
      <c r="I4" s="22">
        <f>DATE(YEAR(H4)+6,MONTH(H4),DAY(H4))-1</f>
        <v>47907</v>
      </c>
      <c r="J4" s="20"/>
      <c r="L4" s="116"/>
    </row>
    <row r="5" spans="1:12" ht="18" customHeight="1" x14ac:dyDescent="0.15">
      <c r="A5" s="115" t="s">
        <v>819</v>
      </c>
      <c r="B5" s="24"/>
      <c r="C5" s="25"/>
      <c r="D5" s="25"/>
      <c r="E5" s="25"/>
      <c r="F5" s="25"/>
      <c r="G5" s="117"/>
      <c r="H5" s="25"/>
      <c r="I5" s="14"/>
      <c r="J5" s="12"/>
      <c r="L5" s="116"/>
    </row>
    <row r="6" spans="1:12" s="21" customFormat="1" ht="24" customHeight="1" x14ac:dyDescent="0.15">
      <c r="A6" s="17" t="s">
        <v>805</v>
      </c>
      <c r="B6" s="18" t="s">
        <v>37</v>
      </c>
      <c r="C6" s="18" t="s">
        <v>682</v>
      </c>
      <c r="D6" s="17" t="s">
        <v>1544</v>
      </c>
      <c r="E6" s="17" t="s">
        <v>104</v>
      </c>
      <c r="F6" s="20" t="s">
        <v>22</v>
      </c>
      <c r="G6" s="20" t="s">
        <v>112</v>
      </c>
      <c r="H6" s="22">
        <v>45748</v>
      </c>
      <c r="I6" s="22">
        <f>DATE(YEAR(H6)+6,MONTH(H6),DAY(H6))-1</f>
        <v>47938</v>
      </c>
      <c r="J6" s="20"/>
      <c r="L6" s="118"/>
    </row>
    <row r="7" spans="1:12" s="21" customFormat="1" ht="24" customHeight="1" x14ac:dyDescent="0.15">
      <c r="A7" s="17" t="s">
        <v>1739</v>
      </c>
      <c r="B7" s="18" t="s">
        <v>116</v>
      </c>
      <c r="C7" s="18" t="s">
        <v>983</v>
      </c>
      <c r="D7" s="17" t="s">
        <v>966</v>
      </c>
      <c r="E7" s="17" t="s">
        <v>104</v>
      </c>
      <c r="F7" s="17" t="s">
        <v>93</v>
      </c>
      <c r="G7" s="17" t="s">
        <v>118</v>
      </c>
      <c r="H7" s="22">
        <v>45717</v>
      </c>
      <c r="I7" s="22">
        <f>DATE(YEAR(H7)+6,MONTH(H7),DAY(H7))-1</f>
        <v>47907</v>
      </c>
      <c r="J7" s="20"/>
    </row>
    <row r="8" spans="1:12" s="21" customFormat="1" ht="24" customHeight="1" x14ac:dyDescent="0.15">
      <c r="A8" s="17" t="s">
        <v>1739</v>
      </c>
      <c r="B8" s="18" t="s">
        <v>116</v>
      </c>
      <c r="C8" s="18" t="s">
        <v>983</v>
      </c>
      <c r="D8" s="17" t="s">
        <v>966</v>
      </c>
      <c r="E8" s="17" t="s">
        <v>104</v>
      </c>
      <c r="F8" s="20" t="s">
        <v>22</v>
      </c>
      <c r="G8" s="17" t="s">
        <v>108</v>
      </c>
      <c r="H8" s="22">
        <v>45717</v>
      </c>
      <c r="I8" s="22">
        <f>DATE(YEAR(H8)+6,MONTH(H8),DAY(H8))-1</f>
        <v>47907</v>
      </c>
      <c r="J8" s="20"/>
    </row>
    <row r="9" spans="1:12" s="21" customFormat="1" ht="24" customHeight="1" x14ac:dyDescent="0.15">
      <c r="A9" s="17" t="s">
        <v>806</v>
      </c>
      <c r="B9" s="18" t="s">
        <v>124</v>
      </c>
      <c r="C9" s="18" t="s">
        <v>1187</v>
      </c>
      <c r="D9" s="17" t="s">
        <v>1629</v>
      </c>
      <c r="E9" s="17" t="s">
        <v>129</v>
      </c>
      <c r="F9" s="20" t="s">
        <v>22</v>
      </c>
      <c r="G9" s="17" t="s">
        <v>28</v>
      </c>
      <c r="H9" s="22">
        <v>46054</v>
      </c>
      <c r="I9" s="22">
        <f>DATE(YEAR(H9)+6,MONTH(H9),DAY(H9))-1</f>
        <v>48244</v>
      </c>
      <c r="J9" s="20"/>
    </row>
    <row r="10" spans="1:12" s="21" customFormat="1" ht="24" customHeight="1" x14ac:dyDescent="0.15">
      <c r="A10" s="17" t="s">
        <v>806</v>
      </c>
      <c r="B10" s="27" t="s">
        <v>124</v>
      </c>
      <c r="C10" s="18" t="s">
        <v>1187</v>
      </c>
      <c r="D10" s="20" t="s">
        <v>1629</v>
      </c>
      <c r="E10" s="22" t="s">
        <v>531</v>
      </c>
      <c r="F10" s="17" t="s">
        <v>93</v>
      </c>
      <c r="G10" s="20" t="s">
        <v>132</v>
      </c>
      <c r="H10" s="40" t="s">
        <v>1319</v>
      </c>
      <c r="I10" s="40" t="s">
        <v>688</v>
      </c>
      <c r="J10" s="20"/>
    </row>
    <row r="11" spans="1:12" s="21" customFormat="1" ht="24" customHeight="1" x14ac:dyDescent="0.15">
      <c r="A11" s="41" t="s">
        <v>201</v>
      </c>
      <c r="B11" s="27" t="s">
        <v>178</v>
      </c>
      <c r="C11" s="18" t="s">
        <v>142</v>
      </c>
      <c r="D11" s="20" t="s">
        <v>1937</v>
      </c>
      <c r="E11" s="20" t="s">
        <v>104</v>
      </c>
      <c r="F11" s="20" t="s">
        <v>133</v>
      </c>
      <c r="G11" s="20" t="s">
        <v>214</v>
      </c>
      <c r="H11" s="22">
        <v>45870</v>
      </c>
      <c r="I11" s="38">
        <f t="shared" ref="I11:I17" si="0">DATE(YEAR(H11)+6,MONTH(H11),DAY(H11))-1</f>
        <v>48060</v>
      </c>
      <c r="J11" s="20"/>
    </row>
    <row r="12" spans="1:12" s="21" customFormat="1" ht="24" customHeight="1" x14ac:dyDescent="0.15">
      <c r="A12" s="17" t="s">
        <v>201</v>
      </c>
      <c r="B12" s="27" t="s">
        <v>178</v>
      </c>
      <c r="C12" s="18" t="s">
        <v>142</v>
      </c>
      <c r="D12" s="17" t="s">
        <v>1740</v>
      </c>
      <c r="E12" s="17" t="s">
        <v>104</v>
      </c>
      <c r="F12" s="17" t="s">
        <v>4</v>
      </c>
      <c r="G12" s="17" t="s">
        <v>1962</v>
      </c>
      <c r="H12" s="22">
        <v>45748</v>
      </c>
      <c r="I12" s="22">
        <f t="shared" si="0"/>
        <v>47938</v>
      </c>
      <c r="J12" s="20"/>
    </row>
    <row r="13" spans="1:12" s="21" customFormat="1" ht="24" customHeight="1" x14ac:dyDescent="0.15">
      <c r="A13" s="17" t="s">
        <v>1517</v>
      </c>
      <c r="B13" s="27" t="s">
        <v>1299</v>
      </c>
      <c r="C13" s="18" t="s">
        <v>1741</v>
      </c>
      <c r="D13" s="17" t="s">
        <v>1357</v>
      </c>
      <c r="E13" s="17" t="s">
        <v>104</v>
      </c>
      <c r="F13" s="17" t="s">
        <v>93</v>
      </c>
      <c r="G13" s="17" t="s">
        <v>1742</v>
      </c>
      <c r="H13" s="22">
        <v>45658</v>
      </c>
      <c r="I13" s="22">
        <f t="shared" si="0"/>
        <v>47848</v>
      </c>
      <c r="J13" s="20"/>
    </row>
    <row r="14" spans="1:12" s="21" customFormat="1" ht="24" customHeight="1" x14ac:dyDescent="0.15">
      <c r="A14" s="17" t="s">
        <v>1517</v>
      </c>
      <c r="B14" s="27" t="s">
        <v>1299</v>
      </c>
      <c r="C14" s="18" t="s">
        <v>1741</v>
      </c>
      <c r="D14" s="17" t="s">
        <v>1357</v>
      </c>
      <c r="E14" s="17" t="s">
        <v>104</v>
      </c>
      <c r="F14" s="20" t="s">
        <v>22</v>
      </c>
      <c r="G14" s="17" t="s">
        <v>1285</v>
      </c>
      <c r="H14" s="22">
        <v>45658</v>
      </c>
      <c r="I14" s="22">
        <f t="shared" si="0"/>
        <v>47848</v>
      </c>
      <c r="J14" s="20"/>
    </row>
    <row r="15" spans="1:12" s="21" customFormat="1" ht="24" customHeight="1" x14ac:dyDescent="0.15">
      <c r="A15" s="17" t="s">
        <v>1274</v>
      </c>
      <c r="B15" s="27" t="s">
        <v>53</v>
      </c>
      <c r="C15" s="18" t="s">
        <v>265</v>
      </c>
      <c r="D15" s="17" t="s">
        <v>1738</v>
      </c>
      <c r="E15" s="17" t="s">
        <v>104</v>
      </c>
      <c r="F15" s="17" t="s">
        <v>141</v>
      </c>
      <c r="G15" s="17" t="s">
        <v>1473</v>
      </c>
      <c r="H15" s="22">
        <v>45505</v>
      </c>
      <c r="I15" s="22">
        <f t="shared" si="0"/>
        <v>47695</v>
      </c>
      <c r="J15" s="20"/>
    </row>
    <row r="16" spans="1:12" s="21" customFormat="1" ht="24" customHeight="1" x14ac:dyDescent="0.15">
      <c r="A16" s="17" t="s">
        <v>450</v>
      </c>
      <c r="B16" s="18" t="s">
        <v>160</v>
      </c>
      <c r="C16" s="18" t="s">
        <v>1188</v>
      </c>
      <c r="D16" s="17" t="s">
        <v>291</v>
      </c>
      <c r="E16" s="17" t="s">
        <v>104</v>
      </c>
      <c r="F16" s="17" t="s">
        <v>161</v>
      </c>
      <c r="G16" s="17" t="s">
        <v>165</v>
      </c>
      <c r="H16" s="22">
        <v>45597</v>
      </c>
      <c r="I16" s="22">
        <f t="shared" si="0"/>
        <v>47787</v>
      </c>
      <c r="J16" s="20"/>
    </row>
    <row r="17" spans="1:10" s="21" customFormat="1" ht="24" customHeight="1" x14ac:dyDescent="0.15">
      <c r="A17" s="17" t="s">
        <v>1034</v>
      </c>
      <c r="B17" s="18" t="s">
        <v>1737</v>
      </c>
      <c r="C17" s="18" t="s">
        <v>1128</v>
      </c>
      <c r="D17" s="17" t="s">
        <v>1518</v>
      </c>
      <c r="E17" s="17" t="s">
        <v>104</v>
      </c>
      <c r="F17" s="17" t="s">
        <v>161</v>
      </c>
      <c r="G17" s="17" t="s">
        <v>174</v>
      </c>
      <c r="H17" s="22">
        <v>45566</v>
      </c>
      <c r="I17" s="22">
        <f t="shared" si="0"/>
        <v>47756</v>
      </c>
      <c r="J17" s="20"/>
    </row>
    <row r="18" spans="1:10" ht="18" customHeight="1" x14ac:dyDescent="0.15">
      <c r="A18" s="115" t="s">
        <v>251</v>
      </c>
      <c r="B18" s="24"/>
      <c r="C18" s="25"/>
      <c r="D18" s="25"/>
      <c r="E18" s="25"/>
      <c r="F18" s="25"/>
      <c r="G18" s="117"/>
      <c r="H18" s="25"/>
      <c r="I18" s="14"/>
      <c r="J18" s="12"/>
    </row>
    <row r="19" spans="1:10" s="21" customFormat="1" ht="24.75" customHeight="1" x14ac:dyDescent="0.15">
      <c r="A19" s="17">
        <v>1111549</v>
      </c>
      <c r="B19" s="18" t="s">
        <v>162</v>
      </c>
      <c r="C19" s="18" t="s">
        <v>181</v>
      </c>
      <c r="D19" s="17" t="s">
        <v>1520</v>
      </c>
      <c r="E19" s="17" t="s">
        <v>104</v>
      </c>
      <c r="F19" s="17" t="s">
        <v>93</v>
      </c>
      <c r="G19" s="17" t="s">
        <v>1021</v>
      </c>
      <c r="H19" s="22">
        <v>45474</v>
      </c>
      <c r="I19" s="22">
        <f t="shared" ref="I19:I29" si="1">DATE(YEAR(H19)+6,MONTH(H19),DAY(H19))-1</f>
        <v>47664</v>
      </c>
      <c r="J19" s="20"/>
    </row>
    <row r="20" spans="1:10" s="21" customFormat="1" ht="24.75" customHeight="1" x14ac:dyDescent="0.15">
      <c r="A20" s="17" t="s">
        <v>658</v>
      </c>
      <c r="B20" s="27" t="s">
        <v>786</v>
      </c>
      <c r="C20" s="18" t="s">
        <v>1744</v>
      </c>
      <c r="D20" s="20" t="s">
        <v>1207</v>
      </c>
      <c r="E20" s="20" t="s">
        <v>104</v>
      </c>
      <c r="F20" s="20" t="s">
        <v>22</v>
      </c>
      <c r="G20" s="20" t="s">
        <v>1745</v>
      </c>
      <c r="H20" s="22">
        <v>45870</v>
      </c>
      <c r="I20" s="22">
        <f t="shared" si="1"/>
        <v>48060</v>
      </c>
      <c r="J20" s="20"/>
    </row>
    <row r="21" spans="1:10" s="77" customFormat="1" ht="24.75" customHeight="1" x14ac:dyDescent="0.15">
      <c r="A21" s="17" t="s">
        <v>658</v>
      </c>
      <c r="B21" s="18" t="s">
        <v>1749</v>
      </c>
      <c r="C21" s="18" t="s">
        <v>1744</v>
      </c>
      <c r="D21" s="17" t="s">
        <v>1207</v>
      </c>
      <c r="E21" s="17" t="s">
        <v>104</v>
      </c>
      <c r="F21" s="17" t="s">
        <v>93</v>
      </c>
      <c r="G21" s="17" t="s">
        <v>960</v>
      </c>
      <c r="H21" s="22">
        <v>45689</v>
      </c>
      <c r="I21" s="22">
        <f t="shared" si="1"/>
        <v>47879</v>
      </c>
      <c r="J21" s="82"/>
    </row>
    <row r="22" spans="1:10" s="32" customFormat="1" ht="24.75" customHeight="1" x14ac:dyDescent="0.15">
      <c r="A22" s="17" t="s">
        <v>658</v>
      </c>
      <c r="B22" s="18" t="s">
        <v>1749</v>
      </c>
      <c r="C22" s="18" t="s">
        <v>1744</v>
      </c>
      <c r="D22" s="17" t="s">
        <v>1207</v>
      </c>
      <c r="E22" s="17" t="s">
        <v>104</v>
      </c>
      <c r="F22" s="17" t="s">
        <v>1750</v>
      </c>
      <c r="G22" s="17" t="s">
        <v>151</v>
      </c>
      <c r="H22" s="22">
        <v>45689</v>
      </c>
      <c r="I22" s="22">
        <f t="shared" si="1"/>
        <v>47879</v>
      </c>
      <c r="J22" s="28"/>
    </row>
    <row r="23" spans="1:10" s="21" customFormat="1" ht="24.75" customHeight="1" x14ac:dyDescent="0.15">
      <c r="A23" s="17" t="s">
        <v>254</v>
      </c>
      <c r="B23" s="18" t="s">
        <v>184</v>
      </c>
      <c r="C23" s="18" t="s">
        <v>1189</v>
      </c>
      <c r="D23" s="17" t="s">
        <v>1519</v>
      </c>
      <c r="E23" s="17" t="s">
        <v>104</v>
      </c>
      <c r="F23" s="20" t="s">
        <v>22</v>
      </c>
      <c r="G23" s="17" t="s">
        <v>66</v>
      </c>
      <c r="H23" s="22">
        <v>45689</v>
      </c>
      <c r="I23" s="22">
        <f t="shared" si="1"/>
        <v>47879</v>
      </c>
      <c r="J23" s="20"/>
    </row>
    <row r="24" spans="1:10" s="32" customFormat="1" ht="24" customHeight="1" x14ac:dyDescent="0.15">
      <c r="A24" s="17" t="s">
        <v>1166</v>
      </c>
      <c r="B24" s="27" t="s">
        <v>190</v>
      </c>
      <c r="C24" s="18" t="s">
        <v>1192</v>
      </c>
      <c r="D24" s="20" t="s">
        <v>1548</v>
      </c>
      <c r="E24" s="17" t="s">
        <v>104</v>
      </c>
      <c r="F24" s="20" t="s">
        <v>22</v>
      </c>
      <c r="G24" s="119" t="s">
        <v>981</v>
      </c>
      <c r="H24" s="22">
        <v>45748</v>
      </c>
      <c r="I24" s="22">
        <f t="shared" si="1"/>
        <v>47938</v>
      </c>
      <c r="J24" s="28"/>
    </row>
    <row r="25" spans="1:10" s="32" customFormat="1" ht="24" customHeight="1" x14ac:dyDescent="0.15">
      <c r="A25" s="17" t="s">
        <v>398</v>
      </c>
      <c r="B25" s="18" t="s">
        <v>3</v>
      </c>
      <c r="C25" s="18" t="s">
        <v>315</v>
      </c>
      <c r="D25" s="17" t="s">
        <v>988</v>
      </c>
      <c r="E25" s="17" t="s">
        <v>104</v>
      </c>
      <c r="F25" s="20" t="s">
        <v>22</v>
      </c>
      <c r="G25" s="17" t="s">
        <v>138</v>
      </c>
      <c r="H25" s="22">
        <v>45658</v>
      </c>
      <c r="I25" s="22">
        <f t="shared" si="1"/>
        <v>47848</v>
      </c>
      <c r="J25" s="28"/>
    </row>
    <row r="26" spans="1:10" s="21" customFormat="1" ht="24" customHeight="1" x14ac:dyDescent="0.15">
      <c r="A26" s="17" t="s">
        <v>1420</v>
      </c>
      <c r="B26" s="18" t="s">
        <v>177</v>
      </c>
      <c r="C26" s="18" t="s">
        <v>978</v>
      </c>
      <c r="D26" s="17" t="s">
        <v>883</v>
      </c>
      <c r="E26" s="17" t="s">
        <v>129</v>
      </c>
      <c r="F26" s="20" t="s">
        <v>22</v>
      </c>
      <c r="G26" s="17" t="s">
        <v>192</v>
      </c>
      <c r="H26" s="22">
        <v>45717</v>
      </c>
      <c r="I26" s="22">
        <f t="shared" si="1"/>
        <v>47907</v>
      </c>
      <c r="J26" s="20"/>
    </row>
    <row r="27" spans="1:10" s="21" customFormat="1" ht="24" customHeight="1" x14ac:dyDescent="0.15">
      <c r="A27" s="17" t="s">
        <v>1748</v>
      </c>
      <c r="B27" s="27" t="s">
        <v>940</v>
      </c>
      <c r="C27" s="18" t="s">
        <v>1193</v>
      </c>
      <c r="D27" s="20" t="s">
        <v>1370</v>
      </c>
      <c r="E27" s="20" t="s">
        <v>104</v>
      </c>
      <c r="F27" s="20" t="s">
        <v>22</v>
      </c>
      <c r="G27" s="17" t="s">
        <v>153</v>
      </c>
      <c r="H27" s="22">
        <v>44287</v>
      </c>
      <c r="I27" s="40">
        <f t="shared" si="1"/>
        <v>46477</v>
      </c>
      <c r="J27" s="20"/>
    </row>
    <row r="28" spans="1:10" s="21" customFormat="1" ht="24" customHeight="1" x14ac:dyDescent="0.15">
      <c r="A28" s="17" t="s">
        <v>1748</v>
      </c>
      <c r="B28" s="18" t="s">
        <v>82</v>
      </c>
      <c r="C28" s="18" t="s">
        <v>1193</v>
      </c>
      <c r="D28" s="17" t="s">
        <v>1370</v>
      </c>
      <c r="E28" s="17" t="s">
        <v>104</v>
      </c>
      <c r="F28" s="20" t="s">
        <v>133</v>
      </c>
      <c r="G28" s="17" t="s">
        <v>1595</v>
      </c>
      <c r="H28" s="22">
        <v>45717</v>
      </c>
      <c r="I28" s="22">
        <f t="shared" si="1"/>
        <v>47907</v>
      </c>
      <c r="J28" s="20"/>
    </row>
    <row r="29" spans="1:10" s="21" customFormat="1" ht="24" customHeight="1" x14ac:dyDescent="0.15">
      <c r="A29" s="17" t="s">
        <v>1748</v>
      </c>
      <c r="B29" s="18" t="s">
        <v>82</v>
      </c>
      <c r="C29" s="18" t="s">
        <v>1193</v>
      </c>
      <c r="D29" s="17" t="s">
        <v>1370</v>
      </c>
      <c r="E29" s="17" t="s">
        <v>104</v>
      </c>
      <c r="F29" s="17" t="s">
        <v>93</v>
      </c>
      <c r="G29" s="17" t="s">
        <v>1500</v>
      </c>
      <c r="H29" s="22">
        <v>45717</v>
      </c>
      <c r="I29" s="22">
        <f t="shared" si="1"/>
        <v>47907</v>
      </c>
      <c r="J29" s="20"/>
    </row>
    <row r="30" spans="1:10" s="21" customFormat="1" ht="24" customHeight="1" x14ac:dyDescent="0.15">
      <c r="A30" s="17" t="s">
        <v>1704</v>
      </c>
      <c r="B30" s="18" t="s">
        <v>122</v>
      </c>
      <c r="C30" s="18" t="s">
        <v>185</v>
      </c>
      <c r="D30" s="17" t="s">
        <v>1746</v>
      </c>
      <c r="E30" s="17" t="s">
        <v>104</v>
      </c>
      <c r="F30" s="20" t="s">
        <v>137</v>
      </c>
      <c r="G30" s="20" t="s">
        <v>120</v>
      </c>
      <c r="H30" s="19">
        <v>45413</v>
      </c>
      <c r="I30" s="19">
        <v>47603</v>
      </c>
      <c r="J30" s="20"/>
    </row>
    <row r="31" spans="1:10" s="21" customFormat="1" ht="24" customHeight="1" x14ac:dyDescent="0.15">
      <c r="A31" s="17" t="s">
        <v>1394</v>
      </c>
      <c r="B31" s="18" t="s">
        <v>82</v>
      </c>
      <c r="C31" s="18" t="s">
        <v>1193</v>
      </c>
      <c r="D31" s="17" t="s">
        <v>1370</v>
      </c>
      <c r="E31" s="17" t="s">
        <v>104</v>
      </c>
      <c r="F31" s="20" t="s">
        <v>50</v>
      </c>
      <c r="G31" s="20" t="s">
        <v>1819</v>
      </c>
      <c r="H31" s="22">
        <v>45717</v>
      </c>
      <c r="I31" s="22">
        <f>DATE(YEAR(H31)+6,MONTH(H31),DAY(H31))-1</f>
        <v>47907</v>
      </c>
      <c r="J31" s="20"/>
    </row>
    <row r="32" spans="1:10" s="77" customFormat="1" ht="24" customHeight="1" x14ac:dyDescent="0.15">
      <c r="A32" s="17" t="s">
        <v>1928</v>
      </c>
      <c r="B32" s="18" t="s">
        <v>1929</v>
      </c>
      <c r="C32" s="18" t="s">
        <v>641</v>
      </c>
      <c r="D32" s="17" t="s">
        <v>1930</v>
      </c>
      <c r="E32" s="17" t="s">
        <v>104</v>
      </c>
      <c r="F32" s="20" t="s">
        <v>161</v>
      </c>
      <c r="G32" s="20" t="s">
        <v>1931</v>
      </c>
      <c r="H32" s="40">
        <v>45839</v>
      </c>
      <c r="I32" s="40">
        <v>48029</v>
      </c>
      <c r="J32" s="20"/>
    </row>
    <row r="33" spans="1:10" s="21" customFormat="1" ht="24" customHeight="1" x14ac:dyDescent="0.15">
      <c r="A33" s="17" t="s">
        <v>1747</v>
      </c>
      <c r="B33" s="27" t="s">
        <v>1885</v>
      </c>
      <c r="C33" s="18" t="s">
        <v>1058</v>
      </c>
      <c r="D33" s="20" t="s">
        <v>1083</v>
      </c>
      <c r="E33" s="20" t="s">
        <v>129</v>
      </c>
      <c r="F33" s="20" t="s">
        <v>22</v>
      </c>
      <c r="G33" s="20" t="s">
        <v>194</v>
      </c>
      <c r="H33" s="40">
        <v>45717</v>
      </c>
      <c r="I33" s="22">
        <f>DATE(YEAR(H33)+6,MONTH(H33),DAY(H33))-1</f>
        <v>47907</v>
      </c>
      <c r="J33" s="20"/>
    </row>
    <row r="34" spans="1:10" ht="18" customHeight="1" x14ac:dyDescent="0.15">
      <c r="A34" s="120" t="s">
        <v>823</v>
      </c>
      <c r="B34" s="24"/>
      <c r="C34" s="25"/>
      <c r="D34" s="25"/>
      <c r="E34" s="25"/>
      <c r="F34" s="25"/>
      <c r="G34" s="117"/>
      <c r="H34" s="25"/>
      <c r="I34" s="14"/>
      <c r="J34" s="12"/>
    </row>
    <row r="35" spans="1:10" s="32" customFormat="1" ht="24" customHeight="1" x14ac:dyDescent="0.15">
      <c r="A35" s="17" t="s">
        <v>632</v>
      </c>
      <c r="B35" s="34" t="s">
        <v>146</v>
      </c>
      <c r="C35" s="18" t="s">
        <v>191</v>
      </c>
      <c r="D35" s="20" t="s">
        <v>1082</v>
      </c>
      <c r="E35" s="17" t="s">
        <v>104</v>
      </c>
      <c r="F35" s="20" t="s">
        <v>22</v>
      </c>
      <c r="G35" s="20" t="s">
        <v>198</v>
      </c>
      <c r="H35" s="22">
        <v>45717</v>
      </c>
      <c r="I35" s="22">
        <f>DATE(YEAR(H35)+6,MONTH(H35),DAY(H35))-1</f>
        <v>47907</v>
      </c>
      <c r="J35" s="28"/>
    </row>
    <row r="36" spans="1:10" s="32" customFormat="1" ht="24" customHeight="1" x14ac:dyDescent="0.15">
      <c r="A36" s="17" t="s">
        <v>632</v>
      </c>
      <c r="B36" s="34" t="s">
        <v>146</v>
      </c>
      <c r="C36" s="18" t="s">
        <v>191</v>
      </c>
      <c r="D36" s="17" t="s">
        <v>1082</v>
      </c>
      <c r="E36" s="17" t="s">
        <v>104</v>
      </c>
      <c r="F36" s="20" t="s">
        <v>133</v>
      </c>
      <c r="G36" s="17" t="s">
        <v>1137</v>
      </c>
      <c r="H36" s="22">
        <v>45627</v>
      </c>
      <c r="I36" s="38">
        <f>DATE(YEAR(H36)+6,MONTH(H36),DAY(H36))-1</f>
        <v>47817</v>
      </c>
      <c r="J36" s="28"/>
    </row>
    <row r="37" spans="1:10" ht="18" customHeight="1" x14ac:dyDescent="0.15">
      <c r="A37" s="115" t="s">
        <v>139</v>
      </c>
      <c r="B37" s="24"/>
      <c r="C37" s="25"/>
      <c r="D37" s="25"/>
      <c r="E37" s="25"/>
      <c r="F37" s="25"/>
      <c r="G37" s="117"/>
      <c r="H37" s="25"/>
      <c r="I37" s="14"/>
      <c r="J37" s="12"/>
    </row>
    <row r="38" spans="1:10" s="32" customFormat="1" ht="24" customHeight="1" x14ac:dyDescent="0.15">
      <c r="A38" s="17" t="s">
        <v>1663</v>
      </c>
      <c r="B38" s="18" t="s">
        <v>202</v>
      </c>
      <c r="C38" s="18" t="s">
        <v>1195</v>
      </c>
      <c r="D38" s="17" t="s">
        <v>992</v>
      </c>
      <c r="E38" s="17" t="s">
        <v>104</v>
      </c>
      <c r="F38" s="20" t="s">
        <v>22</v>
      </c>
      <c r="G38" s="17" t="s">
        <v>205</v>
      </c>
      <c r="H38" s="22">
        <v>45658</v>
      </c>
      <c r="I38" s="22">
        <f t="shared" ref="I38:I44" si="2">DATE(YEAR(H38)+6,MONTH(H38),DAY(H38))-1</f>
        <v>47848</v>
      </c>
      <c r="J38" s="28"/>
    </row>
    <row r="39" spans="1:10" s="32" customFormat="1" ht="24" customHeight="1" x14ac:dyDescent="0.15">
      <c r="A39" s="17" t="s">
        <v>998</v>
      </c>
      <c r="B39" s="18" t="s">
        <v>211</v>
      </c>
      <c r="C39" s="18" t="s">
        <v>1196</v>
      </c>
      <c r="D39" s="17" t="s">
        <v>1658</v>
      </c>
      <c r="E39" s="17" t="s">
        <v>129</v>
      </c>
      <c r="F39" s="20" t="s">
        <v>22</v>
      </c>
      <c r="G39" s="20" t="s">
        <v>213</v>
      </c>
      <c r="H39" s="22">
        <v>45566</v>
      </c>
      <c r="I39" s="22">
        <f t="shared" si="2"/>
        <v>47756</v>
      </c>
      <c r="J39" s="28"/>
    </row>
    <row r="40" spans="1:10" s="21" customFormat="1" ht="24.75" customHeight="1" x14ac:dyDescent="0.15">
      <c r="A40" s="17" t="s">
        <v>449</v>
      </c>
      <c r="B40" s="18" t="s">
        <v>14</v>
      </c>
      <c r="C40" s="18" t="s">
        <v>402</v>
      </c>
      <c r="D40" s="17" t="s">
        <v>1522</v>
      </c>
      <c r="E40" s="17" t="s">
        <v>104</v>
      </c>
      <c r="F40" s="20" t="s">
        <v>133</v>
      </c>
      <c r="G40" s="17" t="s">
        <v>215</v>
      </c>
      <c r="H40" s="22">
        <v>45717</v>
      </c>
      <c r="I40" s="22">
        <f t="shared" si="2"/>
        <v>47907</v>
      </c>
      <c r="J40" s="20"/>
    </row>
    <row r="41" spans="1:10" s="32" customFormat="1" ht="24" customHeight="1" x14ac:dyDescent="0.15">
      <c r="A41" s="17" t="s">
        <v>449</v>
      </c>
      <c r="B41" s="18" t="s">
        <v>14</v>
      </c>
      <c r="C41" s="18" t="s">
        <v>402</v>
      </c>
      <c r="D41" s="17" t="s">
        <v>1522</v>
      </c>
      <c r="E41" s="17" t="s">
        <v>104</v>
      </c>
      <c r="F41" s="20" t="s">
        <v>22</v>
      </c>
      <c r="G41" s="20" t="s">
        <v>95</v>
      </c>
      <c r="H41" s="22">
        <v>45717</v>
      </c>
      <c r="I41" s="22">
        <f t="shared" si="2"/>
        <v>47907</v>
      </c>
      <c r="J41" s="28"/>
    </row>
    <row r="42" spans="1:10" s="21" customFormat="1" ht="24" customHeight="1" x14ac:dyDescent="0.15">
      <c r="A42" s="17" t="s">
        <v>449</v>
      </c>
      <c r="B42" s="18" t="s">
        <v>14</v>
      </c>
      <c r="C42" s="18" t="s">
        <v>402</v>
      </c>
      <c r="D42" s="17" t="s">
        <v>1522</v>
      </c>
      <c r="E42" s="17" t="s">
        <v>104</v>
      </c>
      <c r="F42" s="17" t="s">
        <v>93</v>
      </c>
      <c r="G42" s="20" t="s">
        <v>1781</v>
      </c>
      <c r="H42" s="22">
        <v>45809</v>
      </c>
      <c r="I42" s="22">
        <f t="shared" si="2"/>
        <v>47999</v>
      </c>
      <c r="J42" s="20"/>
    </row>
    <row r="43" spans="1:10" s="32" customFormat="1" ht="24" customHeight="1" x14ac:dyDescent="0.15">
      <c r="A43" s="17" t="s">
        <v>105</v>
      </c>
      <c r="B43" s="18" t="s">
        <v>218</v>
      </c>
      <c r="C43" s="18" t="s">
        <v>1197</v>
      </c>
      <c r="D43" s="17" t="s">
        <v>223</v>
      </c>
      <c r="E43" s="17" t="s">
        <v>104</v>
      </c>
      <c r="F43" s="17" t="s">
        <v>161</v>
      </c>
      <c r="G43" s="17" t="s">
        <v>220</v>
      </c>
      <c r="H43" s="22">
        <v>45597</v>
      </c>
      <c r="I43" s="22">
        <f t="shared" si="2"/>
        <v>47787</v>
      </c>
      <c r="J43" s="28"/>
    </row>
    <row r="44" spans="1:10" s="32" customFormat="1" ht="24" customHeight="1" x14ac:dyDescent="0.15">
      <c r="A44" s="17" t="s">
        <v>263</v>
      </c>
      <c r="B44" s="18" t="s">
        <v>224</v>
      </c>
      <c r="C44" s="18" t="s">
        <v>1198</v>
      </c>
      <c r="D44" s="17" t="s">
        <v>1523</v>
      </c>
      <c r="E44" s="17" t="s">
        <v>225</v>
      </c>
      <c r="F44" s="17" t="s">
        <v>161</v>
      </c>
      <c r="G44" s="17" t="s">
        <v>228</v>
      </c>
      <c r="H44" s="22">
        <v>45566</v>
      </c>
      <c r="I44" s="22">
        <f t="shared" si="2"/>
        <v>47756</v>
      </c>
      <c r="J44" s="28"/>
    </row>
    <row r="45" spans="1:10" ht="18" customHeight="1" x14ac:dyDescent="0.15">
      <c r="A45" s="120" t="s">
        <v>186</v>
      </c>
      <c r="B45" s="24"/>
      <c r="C45" s="25"/>
      <c r="D45" s="25"/>
      <c r="E45" s="25"/>
      <c r="F45" s="25"/>
      <c r="G45" s="117"/>
      <c r="H45" s="25"/>
      <c r="I45" s="14"/>
      <c r="J45" s="12"/>
    </row>
    <row r="46" spans="1:10" s="32" customFormat="1" ht="24" customHeight="1" x14ac:dyDescent="0.15">
      <c r="A46" s="17" t="s">
        <v>767</v>
      </c>
      <c r="B46" s="18" t="s">
        <v>229</v>
      </c>
      <c r="C46" s="18" t="s">
        <v>1199</v>
      </c>
      <c r="D46" s="17" t="s">
        <v>721</v>
      </c>
      <c r="E46" s="17" t="s">
        <v>104</v>
      </c>
      <c r="F46" s="17" t="s">
        <v>230</v>
      </c>
      <c r="G46" s="17" t="s">
        <v>235</v>
      </c>
      <c r="H46" s="22">
        <v>45474</v>
      </c>
      <c r="I46" s="22">
        <f>DATE(YEAR(H46)+6,MONTH(H46),DAY(H46))-1</f>
        <v>47664</v>
      </c>
      <c r="J46" s="28"/>
    </row>
    <row r="47" spans="1:10" s="98" customFormat="1" ht="24" customHeight="1" x14ac:dyDescent="0.15">
      <c r="A47" s="17" t="s">
        <v>694</v>
      </c>
      <c r="B47" s="27" t="s">
        <v>239</v>
      </c>
      <c r="C47" s="18" t="s">
        <v>1200</v>
      </c>
      <c r="D47" s="20" t="s">
        <v>98</v>
      </c>
      <c r="E47" s="17" t="s">
        <v>129</v>
      </c>
      <c r="F47" s="20" t="s">
        <v>22</v>
      </c>
      <c r="G47" s="20" t="s">
        <v>176</v>
      </c>
      <c r="H47" s="22">
        <v>45717</v>
      </c>
      <c r="I47" s="22">
        <f>DATE(YEAR(H47)+6,MONTH(H47),DAY(H47))-1</f>
        <v>47907</v>
      </c>
      <c r="J47" s="121"/>
    </row>
    <row r="48" spans="1:10" ht="18" customHeight="1" x14ac:dyDescent="0.15">
      <c r="A48" s="115" t="s">
        <v>664</v>
      </c>
      <c r="B48" s="24"/>
      <c r="C48" s="25"/>
      <c r="D48" s="25"/>
      <c r="E48" s="25"/>
      <c r="F48" s="25"/>
      <c r="G48" s="117"/>
      <c r="H48" s="25"/>
      <c r="I48" s="14"/>
      <c r="J48" s="12"/>
    </row>
    <row r="49" spans="1:10" s="21" customFormat="1" ht="24.75" customHeight="1" x14ac:dyDescent="0.15">
      <c r="A49" s="17" t="s">
        <v>1881</v>
      </c>
      <c r="B49" s="18" t="s">
        <v>1751</v>
      </c>
      <c r="C49" s="18" t="s">
        <v>1884</v>
      </c>
      <c r="D49" s="17" t="s">
        <v>1525</v>
      </c>
      <c r="E49" s="17" t="s">
        <v>104</v>
      </c>
      <c r="F49" s="20" t="s">
        <v>22</v>
      </c>
      <c r="G49" s="17" t="s">
        <v>241</v>
      </c>
      <c r="H49" s="22">
        <v>45383</v>
      </c>
      <c r="I49" s="22">
        <f>DATE(YEAR(H49)+6,MONTH(H49),DAY(H49))-1</f>
        <v>47573</v>
      </c>
      <c r="J49" s="20"/>
    </row>
    <row r="50" spans="1:10" s="32" customFormat="1" ht="24" customHeight="1" x14ac:dyDescent="0.15">
      <c r="A50" s="17" t="s">
        <v>955</v>
      </c>
      <c r="B50" s="18" t="s">
        <v>542</v>
      </c>
      <c r="C50" s="18" t="s">
        <v>690</v>
      </c>
      <c r="D50" s="17" t="s">
        <v>1526</v>
      </c>
      <c r="E50" s="17" t="s">
        <v>750</v>
      </c>
      <c r="F50" s="17" t="s">
        <v>22</v>
      </c>
      <c r="G50" s="17" t="s">
        <v>1183</v>
      </c>
      <c r="H50" s="39" t="s">
        <v>1467</v>
      </c>
      <c r="I50" s="40">
        <f>DATE(YEAR(H50)+6,MONTH(H50),DAY(H50))-1</f>
        <v>46752</v>
      </c>
      <c r="J50" s="28"/>
    </row>
    <row r="51" spans="1:10" ht="19.5" customHeight="1" x14ac:dyDescent="0.15">
      <c r="A51" s="115" t="s">
        <v>826</v>
      </c>
      <c r="B51" s="36"/>
      <c r="C51" s="37"/>
      <c r="D51" s="37"/>
      <c r="E51" s="37"/>
      <c r="F51" s="37"/>
      <c r="G51" s="122"/>
      <c r="H51" s="37"/>
      <c r="I51" s="16"/>
      <c r="J51" s="26"/>
    </row>
    <row r="52" spans="1:10" s="32" customFormat="1" ht="24" customHeight="1" x14ac:dyDescent="0.15">
      <c r="A52" s="28">
        <v>2511960</v>
      </c>
      <c r="B52" s="27" t="s">
        <v>1649</v>
      </c>
      <c r="C52" s="27" t="s">
        <v>1753</v>
      </c>
      <c r="D52" s="20" t="s">
        <v>36</v>
      </c>
      <c r="E52" s="17" t="s">
        <v>104</v>
      </c>
      <c r="F52" s="20" t="s">
        <v>137</v>
      </c>
      <c r="G52" s="20" t="s">
        <v>247</v>
      </c>
      <c r="H52" s="22">
        <v>44317</v>
      </c>
      <c r="I52" s="38">
        <f t="shared" ref="I52:I64" si="3">DATE(YEAR(H52)+6,MONTH(H52),DAY(H52))-1</f>
        <v>46507</v>
      </c>
      <c r="J52" s="28"/>
    </row>
    <row r="53" spans="1:10" s="32" customFormat="1" ht="24" customHeight="1" x14ac:dyDescent="0.15">
      <c r="A53" s="17" t="s">
        <v>808</v>
      </c>
      <c r="B53" s="18" t="s">
        <v>1878</v>
      </c>
      <c r="C53" s="18" t="s">
        <v>305</v>
      </c>
      <c r="D53" s="17" t="s">
        <v>1421</v>
      </c>
      <c r="E53" s="17" t="s">
        <v>104</v>
      </c>
      <c r="F53" s="17" t="s">
        <v>93</v>
      </c>
      <c r="G53" s="17" t="s">
        <v>252</v>
      </c>
      <c r="H53" s="22">
        <v>45597</v>
      </c>
      <c r="I53" s="22">
        <f t="shared" si="3"/>
        <v>47787</v>
      </c>
      <c r="J53" s="28"/>
    </row>
    <row r="54" spans="1:10" s="32" customFormat="1" ht="24" customHeight="1" x14ac:dyDescent="0.15">
      <c r="A54" s="17" t="s">
        <v>244</v>
      </c>
      <c r="B54" s="18" t="s">
        <v>403</v>
      </c>
      <c r="C54" s="18" t="s">
        <v>31</v>
      </c>
      <c r="D54" s="17" t="s">
        <v>933</v>
      </c>
      <c r="E54" s="17" t="s">
        <v>104</v>
      </c>
      <c r="F54" s="17" t="s">
        <v>93</v>
      </c>
      <c r="G54" s="17" t="s">
        <v>227</v>
      </c>
      <c r="H54" s="22">
        <v>45717</v>
      </c>
      <c r="I54" s="22">
        <f t="shared" si="3"/>
        <v>47907</v>
      </c>
      <c r="J54" s="28"/>
    </row>
    <row r="55" spans="1:10" s="32" customFormat="1" ht="24" customHeight="1" x14ac:dyDescent="0.15">
      <c r="A55" s="17" t="s">
        <v>244</v>
      </c>
      <c r="B55" s="18" t="s">
        <v>403</v>
      </c>
      <c r="C55" s="18" t="s">
        <v>31</v>
      </c>
      <c r="D55" s="17" t="s">
        <v>933</v>
      </c>
      <c r="E55" s="17" t="s">
        <v>104</v>
      </c>
      <c r="F55" s="17" t="s">
        <v>256</v>
      </c>
      <c r="G55" s="17" t="s">
        <v>227</v>
      </c>
      <c r="H55" s="22">
        <v>45717</v>
      </c>
      <c r="I55" s="22">
        <f t="shared" si="3"/>
        <v>47907</v>
      </c>
      <c r="J55" s="28"/>
    </row>
    <row r="56" spans="1:10" s="32" customFormat="1" ht="38.450000000000003" customHeight="1" x14ac:dyDescent="0.15">
      <c r="A56" s="48" t="s">
        <v>260</v>
      </c>
      <c r="B56" s="27" t="s">
        <v>264</v>
      </c>
      <c r="C56" s="27" t="s">
        <v>1202</v>
      </c>
      <c r="D56" s="17" t="s">
        <v>1528</v>
      </c>
      <c r="E56" s="22" t="s">
        <v>267</v>
      </c>
      <c r="F56" s="20" t="s">
        <v>22</v>
      </c>
      <c r="G56" s="119" t="s">
        <v>1609</v>
      </c>
      <c r="H56" s="22">
        <v>44682</v>
      </c>
      <c r="I56" s="38">
        <f t="shared" si="3"/>
        <v>46873</v>
      </c>
      <c r="J56" s="28"/>
    </row>
    <row r="57" spans="1:10" s="21" customFormat="1" ht="24" customHeight="1" x14ac:dyDescent="0.15">
      <c r="A57" s="17" t="s">
        <v>1306</v>
      </c>
      <c r="B57" s="18" t="s">
        <v>298</v>
      </c>
      <c r="C57" s="18" t="s">
        <v>504</v>
      </c>
      <c r="D57" s="17" t="s">
        <v>1529</v>
      </c>
      <c r="E57" s="17" t="s">
        <v>104</v>
      </c>
      <c r="F57" s="20" t="s">
        <v>22</v>
      </c>
      <c r="G57" s="17" t="s">
        <v>272</v>
      </c>
      <c r="H57" s="22">
        <v>45658</v>
      </c>
      <c r="I57" s="22">
        <f t="shared" si="3"/>
        <v>47848</v>
      </c>
      <c r="J57" s="20"/>
    </row>
    <row r="58" spans="1:10" s="32" customFormat="1" ht="24" customHeight="1" x14ac:dyDescent="0.15">
      <c r="A58" s="17" t="s">
        <v>1755</v>
      </c>
      <c r="B58" s="18" t="s">
        <v>274</v>
      </c>
      <c r="C58" s="18" t="s">
        <v>1203</v>
      </c>
      <c r="D58" s="17" t="s">
        <v>827</v>
      </c>
      <c r="E58" s="17" t="s">
        <v>104</v>
      </c>
      <c r="F58" s="17" t="s">
        <v>230</v>
      </c>
      <c r="G58" s="17" t="s">
        <v>277</v>
      </c>
      <c r="H58" s="22">
        <v>45689</v>
      </c>
      <c r="I58" s="22">
        <f t="shared" si="3"/>
        <v>47879</v>
      </c>
      <c r="J58" s="28"/>
    </row>
    <row r="59" spans="1:10" s="32" customFormat="1" ht="24" customHeight="1" x14ac:dyDescent="0.15">
      <c r="A59" s="17" t="s">
        <v>711</v>
      </c>
      <c r="B59" s="18" t="s">
        <v>280</v>
      </c>
      <c r="C59" s="18" t="s">
        <v>1204</v>
      </c>
      <c r="D59" s="17" t="s">
        <v>1754</v>
      </c>
      <c r="E59" s="17" t="s">
        <v>104</v>
      </c>
      <c r="F59" s="17" t="s">
        <v>141</v>
      </c>
      <c r="G59" s="17" t="s">
        <v>624</v>
      </c>
      <c r="H59" s="22">
        <v>46054</v>
      </c>
      <c r="I59" s="22">
        <f t="shared" si="3"/>
        <v>48244</v>
      </c>
      <c r="J59" s="28"/>
    </row>
    <row r="60" spans="1:10" s="32" customFormat="1" ht="24" customHeight="1" x14ac:dyDescent="0.15">
      <c r="A60" s="17" t="s">
        <v>1752</v>
      </c>
      <c r="B60" s="18" t="s">
        <v>283</v>
      </c>
      <c r="C60" s="18" t="s">
        <v>1205</v>
      </c>
      <c r="D60" s="17" t="s">
        <v>984</v>
      </c>
      <c r="E60" s="17" t="s">
        <v>104</v>
      </c>
      <c r="F60" s="17" t="s">
        <v>161</v>
      </c>
      <c r="G60" s="17" t="s">
        <v>284</v>
      </c>
      <c r="H60" s="22">
        <v>45658</v>
      </c>
      <c r="I60" s="22">
        <f t="shared" si="3"/>
        <v>47848</v>
      </c>
      <c r="J60" s="28"/>
    </row>
    <row r="61" spans="1:10" s="21" customFormat="1" ht="24" customHeight="1" x14ac:dyDescent="0.15">
      <c r="A61" s="17" t="s">
        <v>1123</v>
      </c>
      <c r="B61" s="18" t="s">
        <v>285</v>
      </c>
      <c r="C61" s="18" t="s">
        <v>25</v>
      </c>
      <c r="D61" s="17" t="s">
        <v>1530</v>
      </c>
      <c r="E61" s="17" t="s">
        <v>129</v>
      </c>
      <c r="F61" s="20" t="s">
        <v>22</v>
      </c>
      <c r="G61" s="17" t="s">
        <v>286</v>
      </c>
      <c r="H61" s="22">
        <v>45689</v>
      </c>
      <c r="I61" s="22">
        <f t="shared" si="3"/>
        <v>47879</v>
      </c>
      <c r="J61" s="20"/>
    </row>
    <row r="62" spans="1:10" s="32" customFormat="1" ht="24" customHeight="1" x14ac:dyDescent="0.15">
      <c r="A62" s="48" t="s">
        <v>811</v>
      </c>
      <c r="B62" s="34" t="s">
        <v>813</v>
      </c>
      <c r="C62" s="18" t="s">
        <v>1208</v>
      </c>
      <c r="D62" s="17" t="s">
        <v>1248</v>
      </c>
      <c r="E62" s="17" t="s">
        <v>104</v>
      </c>
      <c r="F62" s="17" t="s">
        <v>22</v>
      </c>
      <c r="G62" s="17" t="s">
        <v>290</v>
      </c>
      <c r="H62" s="22">
        <v>46082</v>
      </c>
      <c r="I62" s="22">
        <f t="shared" si="3"/>
        <v>48273</v>
      </c>
      <c r="J62" s="28"/>
    </row>
    <row r="63" spans="1:10" s="21" customFormat="1" ht="24" customHeight="1" x14ac:dyDescent="0.15">
      <c r="A63" s="48" t="s">
        <v>811</v>
      </c>
      <c r="B63" s="34" t="s">
        <v>813</v>
      </c>
      <c r="C63" s="18" t="s">
        <v>1208</v>
      </c>
      <c r="D63" s="17" t="s">
        <v>1248</v>
      </c>
      <c r="E63" s="17" t="s">
        <v>104</v>
      </c>
      <c r="F63" s="20" t="s">
        <v>133</v>
      </c>
      <c r="G63" s="17" t="s">
        <v>292</v>
      </c>
      <c r="H63" s="22">
        <v>45658</v>
      </c>
      <c r="I63" s="22">
        <f t="shared" si="3"/>
        <v>47848</v>
      </c>
      <c r="J63" s="20"/>
    </row>
    <row r="64" spans="1:10" s="32" customFormat="1" ht="24" customHeight="1" x14ac:dyDescent="0.15">
      <c r="A64" s="48" t="s">
        <v>811</v>
      </c>
      <c r="B64" s="34" t="s">
        <v>813</v>
      </c>
      <c r="C64" s="18" t="s">
        <v>1208</v>
      </c>
      <c r="D64" s="17" t="s">
        <v>1248</v>
      </c>
      <c r="E64" s="17" t="s">
        <v>104</v>
      </c>
      <c r="F64" s="17" t="s">
        <v>93</v>
      </c>
      <c r="G64" s="17" t="s">
        <v>1118</v>
      </c>
      <c r="H64" s="22">
        <v>45474</v>
      </c>
      <c r="I64" s="22">
        <f t="shared" si="3"/>
        <v>47664</v>
      </c>
      <c r="J64" s="28"/>
    </row>
    <row r="65" spans="1:10" ht="18" customHeight="1" x14ac:dyDescent="0.15">
      <c r="A65" s="120" t="s">
        <v>60</v>
      </c>
      <c r="B65" s="24"/>
      <c r="C65" s="25"/>
      <c r="D65" s="25"/>
      <c r="E65" s="25"/>
      <c r="F65" s="25"/>
      <c r="G65" s="117"/>
      <c r="H65" s="25"/>
      <c r="I65" s="14"/>
      <c r="J65" s="12"/>
    </row>
    <row r="66" spans="1:10" s="32" customFormat="1" ht="24" customHeight="1" x14ac:dyDescent="0.15">
      <c r="A66" s="28">
        <v>2711461</v>
      </c>
      <c r="B66" s="27" t="s">
        <v>1509</v>
      </c>
      <c r="C66" s="18" t="s">
        <v>1067</v>
      </c>
      <c r="D66" s="20" t="s">
        <v>1441</v>
      </c>
      <c r="E66" s="20" t="s">
        <v>267</v>
      </c>
      <c r="F66" s="20" t="s">
        <v>22</v>
      </c>
      <c r="G66" s="20" t="s">
        <v>1511</v>
      </c>
      <c r="H66" s="22">
        <v>45383</v>
      </c>
      <c r="I66" s="22">
        <v>47573</v>
      </c>
      <c r="J66" s="28"/>
    </row>
    <row r="67" spans="1:10" s="32" customFormat="1" ht="24" x14ac:dyDescent="0.15">
      <c r="A67" s="17" t="s">
        <v>1757</v>
      </c>
      <c r="B67" s="18" t="s">
        <v>1832</v>
      </c>
      <c r="C67" s="18" t="s">
        <v>849</v>
      </c>
      <c r="D67" s="17" t="s">
        <v>1243</v>
      </c>
      <c r="E67" s="17" t="s">
        <v>129</v>
      </c>
      <c r="F67" s="20" t="s">
        <v>22</v>
      </c>
      <c r="G67" s="48" t="s">
        <v>1961</v>
      </c>
      <c r="H67" s="22">
        <v>45474</v>
      </c>
      <c r="I67" s="22">
        <f>DATE(YEAR(H67)+6,MONTH(H67),DAY(H67))-1</f>
        <v>47664</v>
      </c>
      <c r="J67" s="28"/>
    </row>
    <row r="68" spans="1:10" s="21" customFormat="1" ht="24" customHeight="1" x14ac:dyDescent="0.15">
      <c r="A68" s="17" t="s">
        <v>1756</v>
      </c>
      <c r="B68" s="18" t="s">
        <v>302</v>
      </c>
      <c r="C68" s="18" t="s">
        <v>660</v>
      </c>
      <c r="D68" s="17" t="s">
        <v>1531</v>
      </c>
      <c r="E68" s="17" t="s">
        <v>129</v>
      </c>
      <c r="F68" s="20" t="s">
        <v>22</v>
      </c>
      <c r="G68" s="17" t="s">
        <v>308</v>
      </c>
      <c r="H68" s="22">
        <v>45717</v>
      </c>
      <c r="I68" s="22">
        <f>DATE(YEAR(H68)+6,MONTH(H68),DAY(H68))-1</f>
        <v>47907</v>
      </c>
      <c r="J68" s="20"/>
    </row>
    <row r="69" spans="1:10" s="32" customFormat="1" ht="24.75" customHeight="1" x14ac:dyDescent="0.15">
      <c r="A69" s="17" t="s">
        <v>552</v>
      </c>
      <c r="B69" s="18" t="s">
        <v>134</v>
      </c>
      <c r="C69" s="18" t="s">
        <v>41</v>
      </c>
      <c r="D69" s="17" t="s">
        <v>1532</v>
      </c>
      <c r="E69" s="17" t="s">
        <v>104</v>
      </c>
      <c r="F69" s="17" t="s">
        <v>230</v>
      </c>
      <c r="G69" s="17" t="s">
        <v>16</v>
      </c>
      <c r="H69" s="22">
        <v>45566</v>
      </c>
      <c r="I69" s="22">
        <f>DATE(YEAR(H69)+6,MONTH(H69),DAY(H69))-1</f>
        <v>47756</v>
      </c>
      <c r="J69" s="28"/>
    </row>
    <row r="70" spans="1:10" s="32" customFormat="1" ht="24.75" customHeight="1" x14ac:dyDescent="0.15">
      <c r="A70" s="17" t="s">
        <v>1759</v>
      </c>
      <c r="B70" s="18" t="s">
        <v>303</v>
      </c>
      <c r="C70" s="18" t="s">
        <v>822</v>
      </c>
      <c r="D70" s="17" t="s">
        <v>1533</v>
      </c>
      <c r="E70" s="17" t="s">
        <v>104</v>
      </c>
      <c r="F70" s="20" t="s">
        <v>22</v>
      </c>
      <c r="G70" s="17" t="s">
        <v>313</v>
      </c>
      <c r="H70" s="22">
        <v>45717</v>
      </c>
      <c r="I70" s="22">
        <f>DATE(YEAR(H70)+6,MONTH(H70),DAY(H70))-1</f>
        <v>47907</v>
      </c>
      <c r="J70" s="28"/>
    </row>
    <row r="71" spans="1:10" s="21" customFormat="1" ht="24.75" customHeight="1" x14ac:dyDescent="0.15">
      <c r="A71" s="17" t="s">
        <v>1307</v>
      </c>
      <c r="B71" s="18" t="s">
        <v>314</v>
      </c>
      <c r="C71" s="18" t="s">
        <v>1209</v>
      </c>
      <c r="D71" s="17" t="s">
        <v>1711</v>
      </c>
      <c r="E71" s="17" t="s">
        <v>129</v>
      </c>
      <c r="F71" s="20" t="s">
        <v>22</v>
      </c>
      <c r="G71" s="17" t="s">
        <v>318</v>
      </c>
      <c r="H71" s="22">
        <v>45717</v>
      </c>
      <c r="I71" s="22">
        <f>DATE(YEAR(H71)+6,MONTH(H71),DAY(H71))-1</f>
        <v>47907</v>
      </c>
      <c r="J71" s="20"/>
    </row>
    <row r="72" spans="1:10" ht="18" customHeight="1" x14ac:dyDescent="0.15">
      <c r="A72" s="115" t="s">
        <v>188</v>
      </c>
      <c r="B72" s="24"/>
      <c r="C72" s="25"/>
      <c r="D72" s="25"/>
      <c r="E72" s="25"/>
      <c r="F72" s="25"/>
      <c r="G72" s="117"/>
      <c r="H72" s="25"/>
      <c r="I72" s="14"/>
      <c r="J72" s="12"/>
    </row>
    <row r="73" spans="1:10" s="32" customFormat="1" ht="24.75" customHeight="1" x14ac:dyDescent="0.15">
      <c r="A73" s="17" t="s">
        <v>814</v>
      </c>
      <c r="B73" s="18" t="s">
        <v>320</v>
      </c>
      <c r="C73" s="18" t="s">
        <v>1210</v>
      </c>
      <c r="D73" s="17" t="s">
        <v>996</v>
      </c>
      <c r="E73" s="17" t="s">
        <v>104</v>
      </c>
      <c r="F73" s="20" t="s">
        <v>22</v>
      </c>
      <c r="G73" s="17" t="s">
        <v>598</v>
      </c>
      <c r="H73" s="22">
        <v>45717</v>
      </c>
      <c r="I73" s="22">
        <f>DATE(YEAR(H73)+6,MONTH(H73),DAY(H73))-1</f>
        <v>47907</v>
      </c>
      <c r="J73" s="28"/>
    </row>
    <row r="74" spans="1:10" s="21" customFormat="1" ht="24.75" customHeight="1" x14ac:dyDescent="0.15">
      <c r="A74" s="17" t="s">
        <v>1490</v>
      </c>
      <c r="B74" s="18" t="s">
        <v>1201</v>
      </c>
      <c r="C74" s="18" t="s">
        <v>1541</v>
      </c>
      <c r="D74" s="17" t="s">
        <v>1536</v>
      </c>
      <c r="E74" s="17" t="s">
        <v>129</v>
      </c>
      <c r="F74" s="20" t="s">
        <v>22</v>
      </c>
      <c r="G74" s="17" t="s">
        <v>1512</v>
      </c>
      <c r="H74" s="22">
        <v>44805</v>
      </c>
      <c r="I74" s="22">
        <f>DATE(YEAR(H74)+6,MONTH(H74),DAY(H74))-1</f>
        <v>46996</v>
      </c>
      <c r="J74" s="20"/>
    </row>
    <row r="75" spans="1:10" ht="18" customHeight="1" x14ac:dyDescent="0.15">
      <c r="A75" s="115" t="s">
        <v>828</v>
      </c>
      <c r="B75" s="24"/>
      <c r="C75" s="25"/>
      <c r="D75" s="25"/>
      <c r="E75" s="25"/>
      <c r="F75" s="25"/>
      <c r="G75" s="117"/>
      <c r="H75" s="25"/>
      <c r="I75" s="14"/>
      <c r="J75" s="12"/>
    </row>
    <row r="76" spans="1:10" s="32" customFormat="1" ht="24.75" customHeight="1" x14ac:dyDescent="0.15">
      <c r="A76" s="17">
        <v>3130550</v>
      </c>
      <c r="B76" s="18" t="s">
        <v>85</v>
      </c>
      <c r="C76" s="18" t="s">
        <v>414</v>
      </c>
      <c r="D76" s="17" t="s">
        <v>1538</v>
      </c>
      <c r="E76" s="17" t="s">
        <v>104</v>
      </c>
      <c r="F76" s="17" t="s">
        <v>161</v>
      </c>
      <c r="G76" s="17" t="s">
        <v>329</v>
      </c>
      <c r="H76" s="22">
        <v>45505</v>
      </c>
      <c r="I76" s="22">
        <f>DATE(YEAR(H76)+6,MONTH(H76),DAY(H76))-1</f>
        <v>47695</v>
      </c>
      <c r="J76" s="28"/>
    </row>
    <row r="77" spans="1:10" s="21" customFormat="1" ht="24.75" customHeight="1" x14ac:dyDescent="0.15">
      <c r="A77" s="17" t="s">
        <v>175</v>
      </c>
      <c r="B77" s="27" t="s">
        <v>8</v>
      </c>
      <c r="C77" s="18" t="s">
        <v>1213</v>
      </c>
      <c r="D77" s="20" t="s">
        <v>1872</v>
      </c>
      <c r="E77" s="17" t="s">
        <v>104</v>
      </c>
      <c r="F77" s="20" t="s">
        <v>22</v>
      </c>
      <c r="G77" s="20" t="s">
        <v>332</v>
      </c>
      <c r="H77" s="22">
        <v>45717</v>
      </c>
      <c r="I77" s="22">
        <f>DATE(YEAR(H77)+6,MONTH(H77),DAY(H77))-1</f>
        <v>47907</v>
      </c>
      <c r="J77" s="20"/>
    </row>
    <row r="78" spans="1:10" s="21" customFormat="1" ht="24.75" customHeight="1" x14ac:dyDescent="0.15">
      <c r="A78" s="17" t="s">
        <v>353</v>
      </c>
      <c r="B78" s="18" t="s">
        <v>323</v>
      </c>
      <c r="C78" s="18" t="s">
        <v>1212</v>
      </c>
      <c r="D78" s="17" t="s">
        <v>1032</v>
      </c>
      <c r="E78" s="17" t="s">
        <v>129</v>
      </c>
      <c r="F78" s="20" t="s">
        <v>22</v>
      </c>
      <c r="G78" s="17" t="s">
        <v>109</v>
      </c>
      <c r="H78" s="40">
        <v>44958</v>
      </c>
      <c r="I78" s="45" t="s">
        <v>870</v>
      </c>
      <c r="J78" s="20"/>
    </row>
    <row r="79" spans="1:10" ht="18" customHeight="1" x14ac:dyDescent="0.15">
      <c r="A79" s="115" t="s">
        <v>829</v>
      </c>
      <c r="B79" s="24"/>
      <c r="C79" s="25"/>
      <c r="D79" s="25"/>
      <c r="E79" s="25"/>
      <c r="F79" s="25"/>
      <c r="G79" s="117"/>
      <c r="H79" s="25"/>
      <c r="I79" s="14"/>
      <c r="J79" s="12"/>
    </row>
    <row r="80" spans="1:10" s="21" customFormat="1" ht="24" customHeight="1" x14ac:dyDescent="0.15">
      <c r="A80" s="17" t="s">
        <v>521</v>
      </c>
      <c r="B80" s="27" t="s">
        <v>336</v>
      </c>
      <c r="C80" s="18" t="s">
        <v>1217</v>
      </c>
      <c r="D80" s="20" t="s">
        <v>1363</v>
      </c>
      <c r="E80" s="20" t="s">
        <v>225</v>
      </c>
      <c r="F80" s="17" t="s">
        <v>230</v>
      </c>
      <c r="G80" s="20" t="s">
        <v>337</v>
      </c>
      <c r="H80" s="22">
        <v>46235</v>
      </c>
      <c r="I80" s="40">
        <f>DATE(YEAR(H80)+6,MONTH(H80),DAY(H80))-1</f>
        <v>48426</v>
      </c>
      <c r="J80" s="20" t="s">
        <v>2057</v>
      </c>
    </row>
    <row r="81" spans="1:10" s="32" customFormat="1" ht="24" customHeight="1" x14ac:dyDescent="0.15">
      <c r="A81" s="17" t="s">
        <v>1760</v>
      </c>
      <c r="B81" s="18" t="s">
        <v>339</v>
      </c>
      <c r="C81" s="18" t="s">
        <v>1887</v>
      </c>
      <c r="D81" s="17" t="s">
        <v>1539</v>
      </c>
      <c r="E81" s="17" t="s">
        <v>104</v>
      </c>
      <c r="F81" s="17" t="s">
        <v>161</v>
      </c>
      <c r="G81" s="17" t="s">
        <v>340</v>
      </c>
      <c r="H81" s="22">
        <v>45717</v>
      </c>
      <c r="I81" s="22">
        <f>DATE(YEAR(H81)+6,MONTH(H81),DAY(H81))-1</f>
        <v>47907</v>
      </c>
      <c r="J81" s="28"/>
    </row>
    <row r="82" spans="1:10" ht="18" customHeight="1" x14ac:dyDescent="0.15">
      <c r="A82" s="115" t="s">
        <v>830</v>
      </c>
      <c r="B82" s="24"/>
      <c r="C82" s="25"/>
      <c r="D82" s="25"/>
      <c r="E82" s="25"/>
      <c r="F82" s="25"/>
      <c r="G82" s="117"/>
      <c r="H82" s="25"/>
      <c r="I82" s="14"/>
      <c r="J82" s="12"/>
    </row>
    <row r="83" spans="1:10" s="32" customFormat="1" ht="28.5" customHeight="1" x14ac:dyDescent="0.15">
      <c r="A83" s="17" t="s">
        <v>1457</v>
      </c>
      <c r="B83" s="18" t="s">
        <v>86</v>
      </c>
      <c r="C83" s="18" t="s">
        <v>1220</v>
      </c>
      <c r="D83" s="17" t="s">
        <v>288</v>
      </c>
      <c r="E83" s="17" t="s">
        <v>104</v>
      </c>
      <c r="F83" s="17" t="s">
        <v>93</v>
      </c>
      <c r="G83" s="17" t="s">
        <v>348</v>
      </c>
      <c r="H83" s="22">
        <v>45748</v>
      </c>
      <c r="I83" s="22">
        <f>DATE(YEAR(H83)+6,MONTH(H83),DAY(H83))-1</f>
        <v>47938</v>
      </c>
      <c r="J83" s="28"/>
    </row>
    <row r="84" spans="1:10" s="32" customFormat="1" ht="24" customHeight="1" x14ac:dyDescent="0.15">
      <c r="A84" s="17" t="s">
        <v>1288</v>
      </c>
      <c r="B84" s="18" t="s">
        <v>1761</v>
      </c>
      <c r="C84" s="18" t="s">
        <v>1491</v>
      </c>
      <c r="D84" s="17" t="s">
        <v>107</v>
      </c>
      <c r="E84" s="17" t="s">
        <v>1631</v>
      </c>
      <c r="F84" s="17" t="s">
        <v>1762</v>
      </c>
      <c r="G84" s="17" t="s">
        <v>1430</v>
      </c>
      <c r="H84" s="22">
        <v>44713</v>
      </c>
      <c r="I84" s="22">
        <f>DATE(YEAR(H84)+6,MONTH(H84),DAY(H84))-1</f>
        <v>46904</v>
      </c>
      <c r="J84" s="28"/>
    </row>
    <row r="85" spans="1:10" ht="18" customHeight="1" x14ac:dyDescent="0.15">
      <c r="A85" s="115" t="s">
        <v>614</v>
      </c>
      <c r="B85" s="24"/>
      <c r="C85" s="25"/>
      <c r="D85" s="25"/>
      <c r="E85" s="25"/>
      <c r="F85" s="25"/>
      <c r="G85" s="117"/>
      <c r="H85" s="25"/>
      <c r="I85" s="14"/>
      <c r="J85" s="12"/>
    </row>
    <row r="86" spans="1:10" ht="18" customHeight="1" x14ac:dyDescent="0.15">
      <c r="A86" s="115" t="s">
        <v>282</v>
      </c>
      <c r="B86" s="24"/>
      <c r="C86" s="25"/>
      <c r="D86" s="25"/>
      <c r="E86" s="25"/>
      <c r="F86" s="25"/>
      <c r="G86" s="117"/>
      <c r="H86" s="25"/>
      <c r="I86" s="14"/>
      <c r="J86" s="12"/>
    </row>
    <row r="87" spans="1:10" ht="18" customHeight="1" x14ac:dyDescent="0.15">
      <c r="A87" s="115" t="s">
        <v>321</v>
      </c>
      <c r="B87" s="24"/>
      <c r="C87" s="25"/>
      <c r="D87" s="25"/>
      <c r="E87" s="25"/>
      <c r="F87" s="25"/>
      <c r="G87" s="117"/>
      <c r="H87" s="25"/>
      <c r="I87" s="14"/>
      <c r="J87" s="12"/>
    </row>
    <row r="88" spans="1:10" ht="18" customHeight="1" x14ac:dyDescent="0.15">
      <c r="A88" s="115" t="s">
        <v>294</v>
      </c>
      <c r="B88" s="24"/>
      <c r="C88" s="25"/>
      <c r="D88" s="25"/>
      <c r="E88" s="25"/>
      <c r="F88" s="25"/>
      <c r="G88" s="117"/>
      <c r="H88" s="25"/>
      <c r="I88" s="14"/>
      <c r="J88" s="12"/>
    </row>
    <row r="89" spans="1:10" s="32" customFormat="1" ht="24" customHeight="1" x14ac:dyDescent="0.15">
      <c r="A89" s="17" t="s">
        <v>1408</v>
      </c>
      <c r="B89" s="27" t="s">
        <v>355</v>
      </c>
      <c r="C89" s="18" t="s">
        <v>1218</v>
      </c>
      <c r="D89" s="20" t="s">
        <v>546</v>
      </c>
      <c r="E89" s="17" t="s">
        <v>104</v>
      </c>
      <c r="F89" s="20" t="s">
        <v>22</v>
      </c>
      <c r="G89" s="20" t="s">
        <v>358</v>
      </c>
      <c r="H89" s="22">
        <v>45717</v>
      </c>
      <c r="I89" s="22">
        <f>DATE(YEAR(H89)+6,MONTH(H89),DAY(H89))-1</f>
        <v>47907</v>
      </c>
      <c r="J89" s="28"/>
    </row>
    <row r="90" spans="1:10" ht="18" customHeight="1" x14ac:dyDescent="0.15">
      <c r="A90" s="115" t="s">
        <v>752</v>
      </c>
      <c r="B90" s="24"/>
      <c r="C90" s="25"/>
      <c r="D90" s="25"/>
      <c r="E90" s="25"/>
      <c r="F90" s="25"/>
      <c r="G90" s="117"/>
      <c r="H90" s="25"/>
      <c r="I90" s="14"/>
      <c r="J90" s="12"/>
    </row>
    <row r="91" spans="1:10" ht="18" customHeight="1" x14ac:dyDescent="0.15">
      <c r="A91" s="115" t="s">
        <v>102</v>
      </c>
      <c r="B91" s="24"/>
      <c r="C91" s="25"/>
      <c r="D91" s="25"/>
      <c r="E91" s="25"/>
      <c r="F91" s="25"/>
      <c r="G91" s="117"/>
      <c r="H91" s="25"/>
      <c r="I91" s="14"/>
      <c r="J91" s="12"/>
    </row>
    <row r="92" spans="1:10" ht="18" customHeight="1" x14ac:dyDescent="0.15">
      <c r="A92" s="115" t="s">
        <v>490</v>
      </c>
      <c r="B92" s="24"/>
      <c r="C92" s="25"/>
      <c r="D92" s="25"/>
      <c r="E92" s="25"/>
      <c r="F92" s="25"/>
      <c r="G92" s="117"/>
      <c r="H92" s="25"/>
      <c r="I92" s="14"/>
      <c r="J92" s="12"/>
    </row>
  </sheetData>
  <autoFilter ref="A2:J92" xr:uid="{00000000-0009-0000-0000-000000000000}"/>
  <sortState xmlns:xlrd2="http://schemas.microsoft.com/office/spreadsheetml/2017/richdata2" ref="A52:J64">
    <sortCondition ref="A52:A64"/>
  </sortState>
  <phoneticPr fontId="3"/>
  <dataValidations count="2">
    <dataValidation imeMode="on" allowBlank="1" showInputMessage="1" showErrorMessage="1" sqref="C4 C80 C42:C44 C38:C40 C49:C50 C56:C64 C52:C54 C71 C66:C69 C74 C76:C78 C19:C33 C6:C17 C35:D36" xr:uid="{00000000-0002-0000-0000-000000000000}"/>
    <dataValidation imeMode="off" allowBlank="1" showInputMessage="1" showErrorMessage="1" sqref="D50 D64 D66" xr:uid="{00000000-0002-0000-0000-000001000000}"/>
  </dataValidations>
  <pageMargins left="0.31496062992125984" right="0.11811023622047245" top="0.35433070866141736" bottom="0.55118110236220474" header="0.31496062992125984" footer="0.31496062992125984"/>
  <pageSetup paperSize="9" scale="51" fitToHeight="0" orientation="portrait" r:id="rId1"/>
  <headerFooter>
    <oddFooter>&amp;C&amp;P&amp;R&amp;A</oddFooter>
  </headerFooter>
  <ignoredErrors>
    <ignoredError sqref="A37:A92 A4:A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01"/>
  <sheetViews>
    <sheetView zoomScaleNormal="100" workbookViewId="0">
      <pane ySplit="2" topLeftCell="A3" activePane="bottomLeft" state="frozen"/>
      <selection activeCell="A2" sqref="A2"/>
      <selection pane="bottomLeft" activeCell="A103" sqref="A103:XFD103"/>
    </sheetView>
  </sheetViews>
  <sheetFormatPr defaultColWidth="9" defaultRowHeight="13.5" x14ac:dyDescent="0.15"/>
  <cols>
    <col min="1" max="1" width="11.875" style="50" customWidth="1"/>
    <col min="2" max="2" width="31.625" style="50" customWidth="1"/>
    <col min="3" max="3" width="30.5" style="5" customWidth="1"/>
    <col min="4" max="4" width="12.875" style="5" customWidth="1"/>
    <col min="5" max="5" width="18" style="5" bestFit="1" customWidth="1"/>
    <col min="6" max="6" width="13.125" style="5" customWidth="1"/>
    <col min="7" max="7" width="15.5" style="32" bestFit="1" customWidth="1"/>
    <col min="8" max="8" width="16.875" style="32" bestFit="1" customWidth="1"/>
    <col min="9" max="9" width="16" style="54" customWidth="1"/>
    <col min="10" max="10" width="9" style="5" customWidth="1"/>
    <col min="11" max="16384" width="9" style="5"/>
  </cols>
  <sheetData>
    <row r="1" spans="1:9" ht="26.25" customHeight="1" x14ac:dyDescent="0.15">
      <c r="A1" s="1" t="str">
        <f>'医療機関 '!A1</f>
        <v>令和８年８月１日現在　指定自立支援医療機関（育成医療・更生医療）リスト</v>
      </c>
      <c r="B1" s="2"/>
      <c r="C1" s="51"/>
      <c r="D1" s="52" t="s">
        <v>2059</v>
      </c>
      <c r="E1" s="51"/>
      <c r="F1" s="52"/>
      <c r="G1" s="53"/>
      <c r="H1" s="53"/>
    </row>
    <row r="2" spans="1:9" ht="26.25" customHeight="1" x14ac:dyDescent="0.15">
      <c r="A2" s="8" t="s">
        <v>9</v>
      </c>
      <c r="B2" s="7" t="s">
        <v>26</v>
      </c>
      <c r="C2" s="55" t="s">
        <v>1493</v>
      </c>
      <c r="D2" s="56" t="s">
        <v>930</v>
      </c>
      <c r="E2" s="57" t="s">
        <v>32</v>
      </c>
      <c r="F2" s="56" t="s">
        <v>179</v>
      </c>
      <c r="G2" s="58" t="s">
        <v>240</v>
      </c>
      <c r="H2" s="10" t="s">
        <v>818</v>
      </c>
      <c r="I2" s="58" t="s">
        <v>1982</v>
      </c>
    </row>
    <row r="3" spans="1:9" ht="19.5" customHeight="1" x14ac:dyDescent="0.15">
      <c r="A3" s="59" t="s">
        <v>820</v>
      </c>
      <c r="B3" s="60"/>
      <c r="C3" s="61"/>
      <c r="D3" s="62"/>
      <c r="E3" s="62"/>
      <c r="F3" s="62"/>
      <c r="G3" s="63"/>
      <c r="H3" s="64"/>
      <c r="I3" s="63"/>
    </row>
    <row r="4" spans="1:9" s="21" customFormat="1" ht="24" customHeight="1" x14ac:dyDescent="0.15">
      <c r="A4" s="65" t="s">
        <v>486</v>
      </c>
      <c r="B4" s="42" t="s">
        <v>363</v>
      </c>
      <c r="C4" s="42" t="s">
        <v>1124</v>
      </c>
      <c r="D4" s="65" t="s">
        <v>246</v>
      </c>
      <c r="E4" s="65" t="s">
        <v>104</v>
      </c>
      <c r="F4" s="65" t="s">
        <v>90</v>
      </c>
      <c r="G4" s="19">
        <v>45536</v>
      </c>
      <c r="H4" s="19">
        <f t="shared" ref="H4:H9" si="0">DATE(YEAR(G4)+6,MONTH(G4),DAY(G4))-1</f>
        <v>47726</v>
      </c>
      <c r="I4" s="20"/>
    </row>
    <row r="5" spans="1:9" s="21" customFormat="1" ht="24" customHeight="1" x14ac:dyDescent="0.15">
      <c r="A5" s="44" t="s">
        <v>848</v>
      </c>
      <c r="B5" s="66" t="s">
        <v>365</v>
      </c>
      <c r="C5" s="42" t="s">
        <v>442</v>
      </c>
      <c r="D5" s="67" t="s">
        <v>1098</v>
      </c>
      <c r="E5" s="65" t="s">
        <v>104</v>
      </c>
      <c r="F5" s="65" t="s">
        <v>90</v>
      </c>
      <c r="G5" s="29">
        <v>44440</v>
      </c>
      <c r="H5" s="29">
        <f t="shared" si="0"/>
        <v>46630</v>
      </c>
      <c r="I5" s="20"/>
    </row>
    <row r="6" spans="1:9" s="21" customFormat="1" ht="24" customHeight="1" x14ac:dyDescent="0.15">
      <c r="A6" s="65" t="s">
        <v>850</v>
      </c>
      <c r="B6" s="66" t="s">
        <v>361</v>
      </c>
      <c r="C6" s="42" t="s">
        <v>1221</v>
      </c>
      <c r="D6" s="67" t="s">
        <v>1099</v>
      </c>
      <c r="E6" s="65" t="s">
        <v>104</v>
      </c>
      <c r="F6" s="65" t="s">
        <v>90</v>
      </c>
      <c r="G6" s="29" t="s">
        <v>1568</v>
      </c>
      <c r="H6" s="29">
        <f t="shared" si="0"/>
        <v>46660</v>
      </c>
      <c r="I6" s="20"/>
    </row>
    <row r="7" spans="1:9" s="21" customFormat="1" ht="24" customHeight="1" x14ac:dyDescent="0.15">
      <c r="A7" s="65" t="s">
        <v>847</v>
      </c>
      <c r="B7" s="68" t="s">
        <v>1159</v>
      </c>
      <c r="C7" s="69" t="s">
        <v>856</v>
      </c>
      <c r="D7" s="67" t="s">
        <v>647</v>
      </c>
      <c r="E7" s="67" t="s">
        <v>837</v>
      </c>
      <c r="F7" s="67" t="s">
        <v>221</v>
      </c>
      <c r="G7" s="29">
        <v>46204</v>
      </c>
      <c r="H7" s="29">
        <f t="shared" si="0"/>
        <v>48395</v>
      </c>
      <c r="I7" s="20"/>
    </row>
    <row r="8" spans="1:9" s="21" customFormat="1" ht="24" customHeight="1" x14ac:dyDescent="0.15">
      <c r="A8" s="44" t="s">
        <v>674</v>
      </c>
      <c r="B8" s="66" t="s">
        <v>371</v>
      </c>
      <c r="C8" s="42" t="s">
        <v>947</v>
      </c>
      <c r="D8" s="67" t="s">
        <v>222</v>
      </c>
      <c r="E8" s="19" t="s">
        <v>267</v>
      </c>
      <c r="F8" s="65" t="s">
        <v>90</v>
      </c>
      <c r="G8" s="29">
        <v>44927</v>
      </c>
      <c r="H8" s="29">
        <f t="shared" si="0"/>
        <v>47118</v>
      </c>
      <c r="I8" s="20"/>
    </row>
    <row r="9" spans="1:9" s="21" customFormat="1" ht="24" customHeight="1" x14ac:dyDescent="0.15">
      <c r="A9" s="65" t="s">
        <v>1893</v>
      </c>
      <c r="B9" s="42" t="s">
        <v>368</v>
      </c>
      <c r="C9" s="42" t="s">
        <v>439</v>
      </c>
      <c r="D9" s="65" t="s">
        <v>183</v>
      </c>
      <c r="E9" s="65" t="s">
        <v>104</v>
      </c>
      <c r="F9" s="65" t="s">
        <v>90</v>
      </c>
      <c r="G9" s="19">
        <v>45689</v>
      </c>
      <c r="H9" s="19">
        <f t="shared" si="0"/>
        <v>47879</v>
      </c>
      <c r="I9" s="20"/>
    </row>
    <row r="10" spans="1:9" ht="16.5" customHeight="1" x14ac:dyDescent="0.15">
      <c r="A10" s="70" t="s">
        <v>819</v>
      </c>
      <c r="B10" s="71"/>
      <c r="C10" s="71"/>
      <c r="D10" s="72"/>
      <c r="E10" s="73"/>
      <c r="F10" s="74"/>
      <c r="G10" s="75"/>
      <c r="H10" s="76"/>
      <c r="I10" s="26"/>
    </row>
    <row r="11" spans="1:9" s="21" customFormat="1" ht="24" customHeight="1" x14ac:dyDescent="0.15">
      <c r="A11" s="65" t="s">
        <v>515</v>
      </c>
      <c r="B11" s="42" t="s">
        <v>1938</v>
      </c>
      <c r="C11" s="42" t="s">
        <v>1173</v>
      </c>
      <c r="D11" s="65" t="s">
        <v>855</v>
      </c>
      <c r="E11" s="65" t="s">
        <v>104</v>
      </c>
      <c r="F11" s="65" t="s">
        <v>90</v>
      </c>
      <c r="G11" s="19">
        <v>45383</v>
      </c>
      <c r="H11" s="19">
        <f>DATE(YEAR(G11)+6,MONTH(G11),DAY(G11))-1</f>
        <v>47573</v>
      </c>
      <c r="I11" s="23"/>
    </row>
    <row r="12" spans="1:9" s="21" customFormat="1" ht="24" customHeight="1" x14ac:dyDescent="0.15">
      <c r="A12" s="65" t="s">
        <v>868</v>
      </c>
      <c r="B12" s="42" t="s">
        <v>378</v>
      </c>
      <c r="C12" s="42" t="s">
        <v>1231</v>
      </c>
      <c r="D12" s="65" t="s">
        <v>869</v>
      </c>
      <c r="E12" s="65" t="s">
        <v>104</v>
      </c>
      <c r="F12" s="65" t="s">
        <v>90</v>
      </c>
      <c r="G12" s="19">
        <v>45536</v>
      </c>
      <c r="H12" s="19">
        <f>DATE(YEAR(G12)+6,MONTH(G12),DAY(G12))-1</f>
        <v>47726</v>
      </c>
      <c r="I12" s="20"/>
    </row>
    <row r="13" spans="1:9" s="21" customFormat="1" ht="24" customHeight="1" x14ac:dyDescent="0.15">
      <c r="A13" s="65" t="s">
        <v>872</v>
      </c>
      <c r="B13" s="66" t="s">
        <v>114</v>
      </c>
      <c r="C13" s="42" t="s">
        <v>1234</v>
      </c>
      <c r="D13" s="67" t="s">
        <v>843</v>
      </c>
      <c r="E13" s="65" t="s">
        <v>104</v>
      </c>
      <c r="F13" s="65" t="s">
        <v>90</v>
      </c>
      <c r="G13" s="19">
        <v>45748</v>
      </c>
      <c r="H13" s="19">
        <f>DATE(YEAR(G13)+6,MONTH(G13),DAY(G13))-1</f>
        <v>47938</v>
      </c>
      <c r="I13" s="20"/>
    </row>
    <row r="14" spans="1:9" s="21" customFormat="1" ht="24" customHeight="1" x14ac:dyDescent="0.15">
      <c r="A14" s="65" t="s">
        <v>873</v>
      </c>
      <c r="B14" s="42" t="s">
        <v>30</v>
      </c>
      <c r="C14" s="42" t="s">
        <v>58</v>
      </c>
      <c r="D14" s="65" t="s">
        <v>877</v>
      </c>
      <c r="E14" s="65" t="s">
        <v>104</v>
      </c>
      <c r="F14" s="65" t="s">
        <v>90</v>
      </c>
      <c r="G14" s="19">
        <v>45717</v>
      </c>
      <c r="H14" s="19">
        <f>DATE(YEAR(G14)+6,MONTH(G14),DAY(G14))-1</f>
        <v>47907</v>
      </c>
      <c r="I14" s="20"/>
    </row>
    <row r="15" spans="1:9" s="21" customFormat="1" ht="24" customHeight="1" x14ac:dyDescent="0.15">
      <c r="A15" s="65" t="s">
        <v>1121</v>
      </c>
      <c r="B15" s="42" t="s">
        <v>381</v>
      </c>
      <c r="C15" s="42" t="s">
        <v>276</v>
      </c>
      <c r="D15" s="65" t="s">
        <v>853</v>
      </c>
      <c r="E15" s="65" t="s">
        <v>104</v>
      </c>
      <c r="F15" s="65" t="s">
        <v>90</v>
      </c>
      <c r="G15" s="19">
        <v>45689</v>
      </c>
      <c r="H15" s="19">
        <f>DATE(YEAR(G15)+6,MONTH(G15),DAY(G15))-1</f>
        <v>47879</v>
      </c>
      <c r="I15" s="20"/>
    </row>
    <row r="16" spans="1:9" s="77" customFormat="1" ht="24" customHeight="1" x14ac:dyDescent="0.15">
      <c r="A16" s="65" t="s">
        <v>1896</v>
      </c>
      <c r="B16" s="42" t="s">
        <v>1897</v>
      </c>
      <c r="C16" s="42" t="s">
        <v>1898</v>
      </c>
      <c r="D16" s="65" t="s">
        <v>1899</v>
      </c>
      <c r="E16" s="65" t="s">
        <v>1900</v>
      </c>
      <c r="F16" s="65" t="s">
        <v>90</v>
      </c>
      <c r="G16" s="19">
        <v>45748</v>
      </c>
      <c r="H16" s="19">
        <v>47938</v>
      </c>
      <c r="I16" s="20"/>
    </row>
    <row r="17" spans="1:9" s="21" customFormat="1" ht="24" customHeight="1" x14ac:dyDescent="0.15">
      <c r="A17" s="65" t="s">
        <v>857</v>
      </c>
      <c r="B17" s="42" t="s">
        <v>385</v>
      </c>
      <c r="C17" s="42" t="s">
        <v>51</v>
      </c>
      <c r="D17" s="65" t="s">
        <v>331</v>
      </c>
      <c r="E17" s="65" t="s">
        <v>104</v>
      </c>
      <c r="F17" s="65" t="s">
        <v>90</v>
      </c>
      <c r="G17" s="19">
        <v>45383</v>
      </c>
      <c r="H17" s="19">
        <f t="shared" ref="H17:H26" si="1">DATE(YEAR(G17)+6,MONTH(G17),DAY(G17))-1</f>
        <v>47573</v>
      </c>
      <c r="I17" s="23"/>
    </row>
    <row r="18" spans="1:9" s="21" customFormat="1" ht="24" customHeight="1" x14ac:dyDescent="0.15">
      <c r="A18" s="44" t="s">
        <v>387</v>
      </c>
      <c r="B18" s="66" t="s">
        <v>388</v>
      </c>
      <c r="C18" s="42" t="s">
        <v>1238</v>
      </c>
      <c r="D18" s="67" t="s">
        <v>699</v>
      </c>
      <c r="E18" s="19" t="s">
        <v>267</v>
      </c>
      <c r="F18" s="65" t="s">
        <v>90</v>
      </c>
      <c r="G18" s="19">
        <v>45627</v>
      </c>
      <c r="H18" s="19">
        <f t="shared" si="1"/>
        <v>47817</v>
      </c>
      <c r="I18" s="20"/>
    </row>
    <row r="19" spans="1:9" s="21" customFormat="1" ht="24" customHeight="1" x14ac:dyDescent="0.15">
      <c r="A19" s="65" t="s">
        <v>1053</v>
      </c>
      <c r="B19" s="42" t="s">
        <v>233</v>
      </c>
      <c r="C19" s="42" t="s">
        <v>529</v>
      </c>
      <c r="D19" s="65" t="s">
        <v>462</v>
      </c>
      <c r="E19" s="65" t="s">
        <v>104</v>
      </c>
      <c r="F19" s="65" t="s">
        <v>90</v>
      </c>
      <c r="G19" s="19">
        <v>45536</v>
      </c>
      <c r="H19" s="19">
        <f t="shared" si="1"/>
        <v>47726</v>
      </c>
      <c r="I19" s="20"/>
    </row>
    <row r="20" spans="1:9" s="21" customFormat="1" ht="24" customHeight="1" x14ac:dyDescent="0.15">
      <c r="A20" s="65" t="s">
        <v>485</v>
      </c>
      <c r="B20" s="66" t="s">
        <v>390</v>
      </c>
      <c r="C20" s="42" t="s">
        <v>554</v>
      </c>
      <c r="D20" s="67" t="s">
        <v>1139</v>
      </c>
      <c r="E20" s="65" t="s">
        <v>104</v>
      </c>
      <c r="F20" s="65" t="s">
        <v>90</v>
      </c>
      <c r="G20" s="19">
        <v>45748</v>
      </c>
      <c r="H20" s="19">
        <f t="shared" si="1"/>
        <v>47938</v>
      </c>
      <c r="I20" s="20"/>
    </row>
    <row r="21" spans="1:9" s="21" customFormat="1" ht="24" customHeight="1" x14ac:dyDescent="0.15">
      <c r="A21" s="65" t="s">
        <v>1570</v>
      </c>
      <c r="B21" s="42" t="s">
        <v>55</v>
      </c>
      <c r="C21" s="42" t="s">
        <v>1233</v>
      </c>
      <c r="D21" s="65" t="s">
        <v>1</v>
      </c>
      <c r="E21" s="65" t="s">
        <v>104</v>
      </c>
      <c r="F21" s="65" t="s">
        <v>90</v>
      </c>
      <c r="G21" s="29">
        <v>46023</v>
      </c>
      <c r="H21" s="19">
        <f t="shared" si="1"/>
        <v>48213</v>
      </c>
      <c r="I21" s="20"/>
    </row>
    <row r="22" spans="1:9" s="77" customFormat="1" ht="24" customHeight="1" x14ac:dyDescent="0.15">
      <c r="A22" s="65" t="s">
        <v>327</v>
      </c>
      <c r="B22" s="66" t="s">
        <v>38</v>
      </c>
      <c r="C22" s="42" t="s">
        <v>1018</v>
      </c>
      <c r="D22" s="67" t="s">
        <v>549</v>
      </c>
      <c r="E22" s="67" t="s">
        <v>104</v>
      </c>
      <c r="F22" s="65" t="s">
        <v>90</v>
      </c>
      <c r="G22" s="19">
        <v>44348</v>
      </c>
      <c r="H22" s="19">
        <f t="shared" si="1"/>
        <v>46538</v>
      </c>
      <c r="I22" s="20"/>
    </row>
    <row r="23" spans="1:9" s="21" customFormat="1" ht="24" customHeight="1" x14ac:dyDescent="0.15">
      <c r="A23" s="65" t="s">
        <v>864</v>
      </c>
      <c r="B23" s="42" t="s">
        <v>397</v>
      </c>
      <c r="C23" s="42" t="s">
        <v>1229</v>
      </c>
      <c r="D23" s="67" t="s">
        <v>867</v>
      </c>
      <c r="E23" s="67" t="s">
        <v>104</v>
      </c>
      <c r="F23" s="65" t="s">
        <v>90</v>
      </c>
      <c r="G23" s="19" t="s">
        <v>1568</v>
      </c>
      <c r="H23" s="19">
        <f t="shared" si="1"/>
        <v>46660</v>
      </c>
      <c r="I23" s="20"/>
    </row>
    <row r="24" spans="1:9" s="77" customFormat="1" ht="24" customHeight="1" x14ac:dyDescent="0.15">
      <c r="A24" s="65" t="s">
        <v>862</v>
      </c>
      <c r="B24" s="66" t="s">
        <v>401</v>
      </c>
      <c r="C24" s="42" t="s">
        <v>1225</v>
      </c>
      <c r="D24" s="67" t="s">
        <v>18</v>
      </c>
      <c r="E24" s="67" t="s">
        <v>104</v>
      </c>
      <c r="F24" s="65" t="s">
        <v>90</v>
      </c>
      <c r="G24" s="19" t="s">
        <v>1568</v>
      </c>
      <c r="H24" s="19">
        <f t="shared" si="1"/>
        <v>46660</v>
      </c>
      <c r="I24" s="20"/>
    </row>
    <row r="25" spans="1:9" s="77" customFormat="1" ht="24" customHeight="1" x14ac:dyDescent="0.15">
      <c r="A25" s="65" t="s">
        <v>1951</v>
      </c>
      <c r="B25" s="42" t="s">
        <v>1952</v>
      </c>
      <c r="C25" s="42" t="s">
        <v>1953</v>
      </c>
      <c r="D25" s="67" t="s">
        <v>1954</v>
      </c>
      <c r="E25" s="65" t="s">
        <v>1955</v>
      </c>
      <c r="F25" s="65" t="s">
        <v>90</v>
      </c>
      <c r="G25" s="19">
        <v>45870</v>
      </c>
      <c r="H25" s="19">
        <v>48060</v>
      </c>
      <c r="I25" s="20"/>
    </row>
    <row r="26" spans="1:9" s="77" customFormat="1" ht="24" customHeight="1" x14ac:dyDescent="0.15">
      <c r="A26" s="65" t="s">
        <v>570</v>
      </c>
      <c r="B26" s="42" t="s">
        <v>409</v>
      </c>
      <c r="C26" s="42" t="s">
        <v>792</v>
      </c>
      <c r="D26" s="67" t="s">
        <v>871</v>
      </c>
      <c r="E26" s="65" t="s">
        <v>104</v>
      </c>
      <c r="F26" s="65" t="s">
        <v>90</v>
      </c>
      <c r="G26" s="19">
        <v>45474</v>
      </c>
      <c r="H26" s="19">
        <f t="shared" si="1"/>
        <v>47664</v>
      </c>
      <c r="I26" s="20"/>
    </row>
    <row r="27" spans="1:9" s="77" customFormat="1" ht="24" customHeight="1" x14ac:dyDescent="0.15">
      <c r="A27" s="65" t="s">
        <v>144</v>
      </c>
      <c r="B27" s="42" t="s">
        <v>413</v>
      </c>
      <c r="C27" s="42" t="s">
        <v>1223</v>
      </c>
      <c r="D27" s="65" t="s">
        <v>858</v>
      </c>
      <c r="E27" s="65" t="s">
        <v>104</v>
      </c>
      <c r="F27" s="65" t="s">
        <v>90</v>
      </c>
      <c r="G27" s="19">
        <v>45474</v>
      </c>
      <c r="H27" s="19">
        <v>45473</v>
      </c>
      <c r="I27" s="20"/>
    </row>
    <row r="28" spans="1:9" s="21" customFormat="1" ht="24" customHeight="1" x14ac:dyDescent="0.15">
      <c r="A28" s="44" t="s">
        <v>879</v>
      </c>
      <c r="B28" s="66" t="s">
        <v>115</v>
      </c>
      <c r="C28" s="42" t="s">
        <v>922</v>
      </c>
      <c r="D28" s="67" t="s">
        <v>695</v>
      </c>
      <c r="E28" s="67" t="s">
        <v>104</v>
      </c>
      <c r="F28" s="65" t="s">
        <v>90</v>
      </c>
      <c r="G28" s="19">
        <v>44470</v>
      </c>
      <c r="H28" s="30">
        <f>DATE(YEAR(G28)+6,MONTH(G28),DAY(G28))-1</f>
        <v>46660</v>
      </c>
      <c r="I28" s="20"/>
    </row>
    <row r="29" spans="1:9" s="21" customFormat="1" ht="24" customHeight="1" x14ac:dyDescent="0.15">
      <c r="A29" s="78" t="s">
        <v>418</v>
      </c>
      <c r="B29" s="66" t="s">
        <v>426</v>
      </c>
      <c r="C29" s="42" t="s">
        <v>1235</v>
      </c>
      <c r="D29" s="67" t="s">
        <v>143</v>
      </c>
      <c r="E29" s="19" t="s">
        <v>104</v>
      </c>
      <c r="F29" s="65" t="s">
        <v>90</v>
      </c>
      <c r="G29" s="30" t="s">
        <v>1861</v>
      </c>
      <c r="H29" s="30" t="s">
        <v>1862</v>
      </c>
      <c r="I29" s="20"/>
    </row>
    <row r="30" spans="1:9" s="21" customFormat="1" ht="24" customHeight="1" x14ac:dyDescent="0.15">
      <c r="A30" s="44" t="s">
        <v>673</v>
      </c>
      <c r="B30" s="66" t="s">
        <v>429</v>
      </c>
      <c r="C30" s="42" t="s">
        <v>1044</v>
      </c>
      <c r="D30" s="67" t="s">
        <v>374</v>
      </c>
      <c r="E30" s="67" t="s">
        <v>104</v>
      </c>
      <c r="F30" s="67" t="s">
        <v>221</v>
      </c>
      <c r="G30" s="29">
        <v>45536</v>
      </c>
      <c r="H30" s="29">
        <f>DATE(YEAR(G30)+6,MONTH(G30),DAY(G30))-1</f>
        <v>47726</v>
      </c>
      <c r="I30" s="20"/>
    </row>
    <row r="31" spans="1:9" s="21" customFormat="1" ht="24" customHeight="1" x14ac:dyDescent="0.15">
      <c r="A31" s="44" t="s">
        <v>1064</v>
      </c>
      <c r="B31" s="66" t="s">
        <v>435</v>
      </c>
      <c r="C31" s="42" t="s">
        <v>106</v>
      </c>
      <c r="D31" s="67" t="s">
        <v>346</v>
      </c>
      <c r="E31" s="67" t="s">
        <v>104</v>
      </c>
      <c r="F31" s="67" t="s">
        <v>221</v>
      </c>
      <c r="G31" s="29">
        <v>45778</v>
      </c>
      <c r="H31" s="29">
        <f>DATE(YEAR(G31)+6,MONTH(G31),DAY(G31))-1</f>
        <v>47968</v>
      </c>
      <c r="I31" s="20"/>
    </row>
    <row r="32" spans="1:9" s="21" customFormat="1" ht="24" customHeight="1" x14ac:dyDescent="0.15">
      <c r="A32" s="44" t="s">
        <v>411</v>
      </c>
      <c r="B32" s="66" t="s">
        <v>882</v>
      </c>
      <c r="C32" s="42" t="s">
        <v>892</v>
      </c>
      <c r="D32" s="67" t="s">
        <v>417</v>
      </c>
      <c r="E32" s="19" t="s">
        <v>837</v>
      </c>
      <c r="F32" s="65" t="s">
        <v>221</v>
      </c>
      <c r="G32" s="29">
        <v>44136</v>
      </c>
      <c r="H32" s="19">
        <f>DATE(YEAR(G32)+6,MONTH(G32),DAY(G32))-1</f>
        <v>46326</v>
      </c>
      <c r="I32" s="20"/>
    </row>
    <row r="33" spans="1:9" s="77" customFormat="1" ht="24" customHeight="1" x14ac:dyDescent="0.15">
      <c r="A33" s="44" t="s">
        <v>1131</v>
      </c>
      <c r="B33" s="66" t="s">
        <v>180</v>
      </c>
      <c r="C33" s="42" t="s">
        <v>1172</v>
      </c>
      <c r="D33" s="67" t="s">
        <v>1049</v>
      </c>
      <c r="E33" s="19" t="s">
        <v>837</v>
      </c>
      <c r="F33" s="65" t="s">
        <v>221</v>
      </c>
      <c r="G33" s="29">
        <v>44137</v>
      </c>
      <c r="H33" s="19">
        <f>DATE(YEAR(G33)+6,MONTH(G33),DAY(G33))-2</f>
        <v>46326</v>
      </c>
      <c r="I33" s="20"/>
    </row>
    <row r="34" spans="1:9" s="77" customFormat="1" ht="24" customHeight="1" x14ac:dyDescent="0.15">
      <c r="A34" s="44" t="s">
        <v>2007</v>
      </c>
      <c r="B34" s="66" t="s">
        <v>1997</v>
      </c>
      <c r="C34" s="42" t="s">
        <v>2008</v>
      </c>
      <c r="D34" s="67" t="s">
        <v>304</v>
      </c>
      <c r="E34" s="19" t="s">
        <v>267</v>
      </c>
      <c r="F34" s="65" t="s">
        <v>90</v>
      </c>
      <c r="G34" s="65" t="s">
        <v>2009</v>
      </c>
      <c r="H34" s="19">
        <f t="shared" ref="H34:H41" si="2">DATE(YEAR(G34)+6,MONTH(G34),DAY(G34))-1</f>
        <v>48304</v>
      </c>
      <c r="I34" s="20"/>
    </row>
    <row r="35" spans="1:9" s="77" customFormat="1" ht="24" customHeight="1" x14ac:dyDescent="0.15">
      <c r="A35" s="65" t="s">
        <v>1571</v>
      </c>
      <c r="B35" s="42" t="s">
        <v>1572</v>
      </c>
      <c r="C35" s="42" t="s">
        <v>1239</v>
      </c>
      <c r="D35" s="65" t="s">
        <v>1177</v>
      </c>
      <c r="E35" s="65" t="s">
        <v>104</v>
      </c>
      <c r="F35" s="65" t="s">
        <v>561</v>
      </c>
      <c r="G35" s="19" t="s">
        <v>1178</v>
      </c>
      <c r="H35" s="19">
        <f t="shared" si="2"/>
        <v>46568</v>
      </c>
      <c r="I35" s="20"/>
    </row>
    <row r="36" spans="1:9" s="77" customFormat="1" ht="24" customHeight="1" x14ac:dyDescent="0.15">
      <c r="A36" s="44" t="s">
        <v>145</v>
      </c>
      <c r="B36" s="66" t="s">
        <v>1506</v>
      </c>
      <c r="C36" s="42" t="s">
        <v>1507</v>
      </c>
      <c r="D36" s="67" t="s">
        <v>1569</v>
      </c>
      <c r="E36" s="65" t="s">
        <v>104</v>
      </c>
      <c r="F36" s="65" t="s">
        <v>90</v>
      </c>
      <c r="G36" s="29">
        <v>44774</v>
      </c>
      <c r="H36" s="29">
        <f t="shared" si="2"/>
        <v>46965</v>
      </c>
      <c r="I36" s="20"/>
    </row>
    <row r="37" spans="1:9" s="77" customFormat="1" ht="24" customHeight="1" x14ac:dyDescent="0.15">
      <c r="A37" s="65" t="s">
        <v>1534</v>
      </c>
      <c r="B37" s="42" t="s">
        <v>1546</v>
      </c>
      <c r="C37" s="42" t="s">
        <v>372</v>
      </c>
      <c r="D37" s="65" t="s">
        <v>537</v>
      </c>
      <c r="E37" s="65" t="s">
        <v>1175</v>
      </c>
      <c r="F37" s="65" t="s">
        <v>561</v>
      </c>
      <c r="G37" s="29">
        <v>44805</v>
      </c>
      <c r="H37" s="29">
        <f t="shared" si="2"/>
        <v>46996</v>
      </c>
      <c r="I37" s="20"/>
    </row>
    <row r="38" spans="1:9" s="77" customFormat="1" ht="24" customHeight="1" x14ac:dyDescent="0.15">
      <c r="A38" s="65" t="s">
        <v>1047</v>
      </c>
      <c r="B38" s="42" t="s">
        <v>582</v>
      </c>
      <c r="C38" s="42" t="s">
        <v>1798</v>
      </c>
      <c r="D38" s="65" t="s">
        <v>1366</v>
      </c>
      <c r="E38" s="65" t="s">
        <v>1175</v>
      </c>
      <c r="F38" s="65" t="s">
        <v>561</v>
      </c>
      <c r="G38" s="29">
        <v>45139</v>
      </c>
      <c r="H38" s="29">
        <f t="shared" si="2"/>
        <v>47330</v>
      </c>
      <c r="I38" s="20"/>
    </row>
    <row r="39" spans="1:9" s="21" customFormat="1" ht="24" customHeight="1" x14ac:dyDescent="0.15">
      <c r="A39" s="65" t="s">
        <v>936</v>
      </c>
      <c r="B39" s="42" t="s">
        <v>1092</v>
      </c>
      <c r="C39" s="42" t="s">
        <v>1799</v>
      </c>
      <c r="D39" s="65" t="s">
        <v>1800</v>
      </c>
      <c r="E39" s="65" t="s">
        <v>1175</v>
      </c>
      <c r="F39" s="65" t="s">
        <v>561</v>
      </c>
      <c r="G39" s="29">
        <v>45139</v>
      </c>
      <c r="H39" s="29">
        <f t="shared" si="2"/>
        <v>47330</v>
      </c>
      <c r="I39" s="20"/>
    </row>
    <row r="40" spans="1:9" s="21" customFormat="1" ht="24" customHeight="1" x14ac:dyDescent="0.15">
      <c r="A40" s="65" t="s">
        <v>1802</v>
      </c>
      <c r="B40" s="42" t="s">
        <v>1797</v>
      </c>
      <c r="C40" s="42" t="s">
        <v>1647</v>
      </c>
      <c r="D40" s="65" t="s">
        <v>1801</v>
      </c>
      <c r="E40" s="65" t="s">
        <v>1175</v>
      </c>
      <c r="F40" s="65" t="s">
        <v>561</v>
      </c>
      <c r="G40" s="29">
        <v>45200</v>
      </c>
      <c r="H40" s="29">
        <f t="shared" si="2"/>
        <v>47391</v>
      </c>
      <c r="I40" s="20"/>
    </row>
    <row r="41" spans="1:9" s="21" customFormat="1" ht="24" customHeight="1" x14ac:dyDescent="0.15">
      <c r="A41" s="65" t="s">
        <v>1963</v>
      </c>
      <c r="B41" s="42" t="s">
        <v>1964</v>
      </c>
      <c r="C41" s="42" t="s">
        <v>1965</v>
      </c>
      <c r="D41" s="65" t="s">
        <v>1966</v>
      </c>
      <c r="E41" s="65" t="s">
        <v>1967</v>
      </c>
      <c r="F41" s="65" t="s">
        <v>561</v>
      </c>
      <c r="G41" s="29">
        <v>45931</v>
      </c>
      <c r="H41" s="29">
        <f t="shared" si="2"/>
        <v>48121</v>
      </c>
      <c r="I41" s="20"/>
    </row>
    <row r="42" spans="1:9" s="21" customFormat="1" ht="24" customHeight="1" x14ac:dyDescent="0.15">
      <c r="A42" s="65" t="s">
        <v>1922</v>
      </c>
      <c r="B42" s="66" t="s">
        <v>1923</v>
      </c>
      <c r="C42" s="42" t="s">
        <v>1924</v>
      </c>
      <c r="D42" s="67" t="s">
        <v>1925</v>
      </c>
      <c r="E42" s="65" t="s">
        <v>1926</v>
      </c>
      <c r="F42" s="65" t="s">
        <v>1927</v>
      </c>
      <c r="G42" s="19">
        <v>45809</v>
      </c>
      <c r="H42" s="19">
        <v>47999</v>
      </c>
      <c r="I42" s="20"/>
    </row>
    <row r="43" spans="1:9" s="21" customFormat="1" ht="24" customHeight="1" x14ac:dyDescent="0.15">
      <c r="A43" s="79" t="s">
        <v>1913</v>
      </c>
      <c r="B43" s="66" t="s">
        <v>406</v>
      </c>
      <c r="C43" s="42" t="s">
        <v>1130</v>
      </c>
      <c r="D43" s="65" t="s">
        <v>212</v>
      </c>
      <c r="E43" s="19" t="s">
        <v>267</v>
      </c>
      <c r="F43" s="65" t="s">
        <v>90</v>
      </c>
      <c r="G43" s="19">
        <v>45748</v>
      </c>
      <c r="H43" s="19">
        <f>DATE(YEAR(G43)+6,MONTH(G43),DAY(G43))-1</f>
        <v>47938</v>
      </c>
      <c r="I43" s="20"/>
    </row>
    <row r="44" spans="1:9" s="21" customFormat="1" ht="24" customHeight="1" x14ac:dyDescent="0.15">
      <c r="A44" s="65" t="s">
        <v>1919</v>
      </c>
      <c r="B44" s="66" t="s">
        <v>1882</v>
      </c>
      <c r="C44" s="42" t="s">
        <v>1883</v>
      </c>
      <c r="D44" s="67" t="s">
        <v>1920</v>
      </c>
      <c r="E44" s="65" t="s">
        <v>1921</v>
      </c>
      <c r="F44" s="65" t="s">
        <v>561</v>
      </c>
      <c r="G44" s="19">
        <v>45823</v>
      </c>
      <c r="H44" s="19">
        <v>47999</v>
      </c>
      <c r="I44" s="20"/>
    </row>
    <row r="45" spans="1:9" s="21" customFormat="1" ht="24" customHeight="1" x14ac:dyDescent="0.15">
      <c r="A45" s="65" t="s">
        <v>852</v>
      </c>
      <c r="B45" s="42" t="s">
        <v>427</v>
      </c>
      <c r="C45" s="42" t="s">
        <v>99</v>
      </c>
      <c r="D45" s="65" t="s">
        <v>551</v>
      </c>
      <c r="E45" s="65" t="s">
        <v>104</v>
      </c>
      <c r="F45" s="65" t="s">
        <v>90</v>
      </c>
      <c r="G45" s="19">
        <v>45689</v>
      </c>
      <c r="H45" s="19">
        <f>DATE(YEAR(G45)+6,MONTH(G45),DAY(G45))-1</f>
        <v>47879</v>
      </c>
      <c r="I45" s="20"/>
    </row>
    <row r="46" spans="1:9" s="21" customFormat="1" ht="24" customHeight="1" x14ac:dyDescent="0.15">
      <c r="A46" s="65" t="s">
        <v>253</v>
      </c>
      <c r="B46" s="42" t="s">
        <v>319</v>
      </c>
      <c r="C46" s="42" t="s">
        <v>905</v>
      </c>
      <c r="D46" s="65" t="s">
        <v>861</v>
      </c>
      <c r="E46" s="65" t="s">
        <v>104</v>
      </c>
      <c r="F46" s="65" t="s">
        <v>90</v>
      </c>
      <c r="G46" s="19">
        <v>45627</v>
      </c>
      <c r="H46" s="19">
        <f>DATE(YEAR(G46)+6,MONTH(G46),DAY(G46))-1</f>
        <v>47817</v>
      </c>
      <c r="I46" s="20"/>
    </row>
    <row r="47" spans="1:9" ht="16.5" customHeight="1" x14ac:dyDescent="0.15">
      <c r="A47" s="70" t="s">
        <v>821</v>
      </c>
      <c r="B47" s="71"/>
      <c r="C47" s="71"/>
      <c r="D47" s="72"/>
      <c r="E47" s="80"/>
      <c r="F47" s="80"/>
      <c r="G47" s="81"/>
      <c r="H47" s="81"/>
      <c r="I47" s="26"/>
    </row>
    <row r="48" spans="1:9" s="21" customFormat="1" ht="24" customHeight="1" x14ac:dyDescent="0.15">
      <c r="A48" s="43">
        <v>1140526</v>
      </c>
      <c r="B48" s="66" t="s">
        <v>6</v>
      </c>
      <c r="C48" s="42" t="s">
        <v>1230</v>
      </c>
      <c r="D48" s="67" t="s">
        <v>392</v>
      </c>
      <c r="E48" s="67" t="s">
        <v>104</v>
      </c>
      <c r="F48" s="67" t="s">
        <v>221</v>
      </c>
      <c r="G48" s="29">
        <v>44378</v>
      </c>
      <c r="H48" s="19">
        <f>DATE(YEAR(G48)+6,MONTH(G48),DAY(G48))-1</f>
        <v>46568</v>
      </c>
      <c r="I48" s="28"/>
    </row>
    <row r="49" spans="1:9" s="21" customFormat="1" ht="24" customHeight="1" x14ac:dyDescent="0.15">
      <c r="A49" s="43">
        <v>1140922</v>
      </c>
      <c r="B49" s="66" t="s">
        <v>172</v>
      </c>
      <c r="C49" s="42" t="s">
        <v>1265</v>
      </c>
      <c r="D49" s="67" t="s">
        <v>1578</v>
      </c>
      <c r="E49" s="67" t="s">
        <v>1579</v>
      </c>
      <c r="F49" s="67" t="s">
        <v>221</v>
      </c>
      <c r="G49" s="29" t="s">
        <v>1391</v>
      </c>
      <c r="H49" s="29">
        <f t="shared" ref="H49:H69" si="3">DATE(YEAR(G49)+6,MONTH(G49),DAY(G49))-1</f>
        <v>46599</v>
      </c>
      <c r="I49" s="20"/>
    </row>
    <row r="50" spans="1:9" s="21" customFormat="1" ht="24" customHeight="1" x14ac:dyDescent="0.15">
      <c r="A50" s="43">
        <v>1141128</v>
      </c>
      <c r="B50" s="66" t="s">
        <v>482</v>
      </c>
      <c r="C50" s="42" t="s">
        <v>1262</v>
      </c>
      <c r="D50" s="67" t="s">
        <v>404</v>
      </c>
      <c r="E50" s="67" t="s">
        <v>267</v>
      </c>
      <c r="F50" s="67" t="s">
        <v>221</v>
      </c>
      <c r="G50" s="29">
        <v>46204</v>
      </c>
      <c r="H50" s="29">
        <f t="shared" si="3"/>
        <v>48395</v>
      </c>
      <c r="I50" s="20"/>
    </row>
    <row r="51" spans="1:9" s="21" customFormat="1" ht="24" customHeight="1" x14ac:dyDescent="0.15">
      <c r="A51" s="43">
        <v>1141201</v>
      </c>
      <c r="B51" s="66" t="s">
        <v>1968</v>
      </c>
      <c r="C51" s="42" t="s">
        <v>1969</v>
      </c>
      <c r="D51" s="67" t="s">
        <v>1970</v>
      </c>
      <c r="E51" s="67" t="s">
        <v>267</v>
      </c>
      <c r="F51" s="67" t="s">
        <v>221</v>
      </c>
      <c r="G51" s="29">
        <v>45962</v>
      </c>
      <c r="H51" s="29">
        <f t="shared" si="3"/>
        <v>48152</v>
      </c>
      <c r="I51" s="20"/>
    </row>
    <row r="52" spans="1:9" s="21" customFormat="1" ht="24" customHeight="1" x14ac:dyDescent="0.15">
      <c r="A52" s="43">
        <v>1141417</v>
      </c>
      <c r="B52" s="66" t="s">
        <v>511</v>
      </c>
      <c r="C52" s="42" t="s">
        <v>1242</v>
      </c>
      <c r="D52" s="67" t="s">
        <v>312</v>
      </c>
      <c r="E52" s="67" t="s">
        <v>104</v>
      </c>
      <c r="F52" s="67" t="s">
        <v>221</v>
      </c>
      <c r="G52" s="29">
        <v>44774</v>
      </c>
      <c r="H52" s="29">
        <f t="shared" si="3"/>
        <v>46965</v>
      </c>
      <c r="I52" s="20"/>
    </row>
    <row r="53" spans="1:9" s="32" customFormat="1" ht="24" customHeight="1" x14ac:dyDescent="0.15">
      <c r="A53" s="43">
        <v>1141813</v>
      </c>
      <c r="B53" s="66" t="s">
        <v>250</v>
      </c>
      <c r="C53" s="42" t="s">
        <v>1256</v>
      </c>
      <c r="D53" s="67" t="s">
        <v>756</v>
      </c>
      <c r="E53" s="67" t="s">
        <v>104</v>
      </c>
      <c r="F53" s="67" t="s">
        <v>90</v>
      </c>
      <c r="G53" s="29">
        <v>45505</v>
      </c>
      <c r="H53" s="29">
        <f t="shared" si="3"/>
        <v>47695</v>
      </c>
      <c r="I53" s="20"/>
    </row>
    <row r="54" spans="1:9" s="32" customFormat="1" ht="24" customHeight="1" x14ac:dyDescent="0.15">
      <c r="A54" s="43">
        <v>1141847</v>
      </c>
      <c r="B54" s="66" t="s">
        <v>797</v>
      </c>
      <c r="C54" s="42" t="s">
        <v>1184</v>
      </c>
      <c r="D54" s="67" t="s">
        <v>40</v>
      </c>
      <c r="E54" s="67" t="s">
        <v>104</v>
      </c>
      <c r="F54" s="67" t="s">
        <v>221</v>
      </c>
      <c r="G54" s="29">
        <v>45931</v>
      </c>
      <c r="H54" s="29">
        <f t="shared" si="3"/>
        <v>48121</v>
      </c>
      <c r="I54" s="20"/>
    </row>
    <row r="55" spans="1:9" s="32" customFormat="1" ht="24" customHeight="1" x14ac:dyDescent="0.15">
      <c r="A55" s="43">
        <v>1141870</v>
      </c>
      <c r="B55" s="66" t="s">
        <v>393</v>
      </c>
      <c r="C55" s="42" t="s">
        <v>1255</v>
      </c>
      <c r="D55" s="67" t="s">
        <v>1587</v>
      </c>
      <c r="E55" s="67" t="s">
        <v>104</v>
      </c>
      <c r="F55" s="67" t="s">
        <v>221</v>
      </c>
      <c r="G55" s="29">
        <v>46174</v>
      </c>
      <c r="H55" s="29">
        <f t="shared" si="3"/>
        <v>48365</v>
      </c>
      <c r="I55" s="20"/>
    </row>
    <row r="56" spans="1:9" s="21" customFormat="1" ht="24" customHeight="1" x14ac:dyDescent="0.15">
      <c r="A56" s="43">
        <v>1141896</v>
      </c>
      <c r="B56" s="66" t="s">
        <v>513</v>
      </c>
      <c r="C56" s="42" t="s">
        <v>1269</v>
      </c>
      <c r="D56" s="67" t="s">
        <v>653</v>
      </c>
      <c r="E56" s="67" t="s">
        <v>267</v>
      </c>
      <c r="F56" s="67" t="s">
        <v>221</v>
      </c>
      <c r="G56" s="29">
        <v>46204</v>
      </c>
      <c r="H56" s="29">
        <f t="shared" si="3"/>
        <v>48395</v>
      </c>
      <c r="I56" s="20"/>
    </row>
    <row r="57" spans="1:9" s="21" customFormat="1" ht="24.75" customHeight="1" x14ac:dyDescent="0.15">
      <c r="A57" s="44" t="s">
        <v>1574</v>
      </c>
      <c r="B57" s="66" t="s">
        <v>326</v>
      </c>
      <c r="C57" s="42" t="s">
        <v>1286</v>
      </c>
      <c r="D57" s="67" t="s">
        <v>1576</v>
      </c>
      <c r="E57" s="19" t="s">
        <v>104</v>
      </c>
      <c r="F57" s="65" t="s">
        <v>221</v>
      </c>
      <c r="G57" s="65" t="s">
        <v>974</v>
      </c>
      <c r="H57" s="19">
        <f t="shared" si="3"/>
        <v>46356</v>
      </c>
      <c r="I57" s="67"/>
    </row>
    <row r="58" spans="1:9" s="21" customFormat="1" ht="24.75" customHeight="1" x14ac:dyDescent="0.15">
      <c r="A58" s="65" t="s">
        <v>700</v>
      </c>
      <c r="B58" s="42" t="s">
        <v>438</v>
      </c>
      <c r="C58" s="42" t="s">
        <v>1270</v>
      </c>
      <c r="D58" s="65" t="s">
        <v>602</v>
      </c>
      <c r="E58" s="65" t="s">
        <v>104</v>
      </c>
      <c r="F58" s="65" t="s">
        <v>90</v>
      </c>
      <c r="G58" s="19">
        <v>45717</v>
      </c>
      <c r="H58" s="19">
        <f t="shared" si="3"/>
        <v>47907</v>
      </c>
      <c r="I58" s="43"/>
    </row>
    <row r="59" spans="1:9" s="21" customFormat="1" ht="24.75" customHeight="1" x14ac:dyDescent="0.15">
      <c r="A59" s="65" t="s">
        <v>904</v>
      </c>
      <c r="B59" s="42" t="s">
        <v>443</v>
      </c>
      <c r="C59" s="42" t="s">
        <v>354</v>
      </c>
      <c r="D59" s="65" t="s">
        <v>783</v>
      </c>
      <c r="E59" s="65" t="s">
        <v>104</v>
      </c>
      <c r="F59" s="65" t="s">
        <v>90</v>
      </c>
      <c r="G59" s="19">
        <v>45717</v>
      </c>
      <c r="H59" s="19">
        <f t="shared" si="3"/>
        <v>47907</v>
      </c>
      <c r="I59" s="67"/>
    </row>
    <row r="60" spans="1:9" s="21" customFormat="1" ht="24.75" customHeight="1" x14ac:dyDescent="0.15">
      <c r="A60" s="65" t="s">
        <v>607</v>
      </c>
      <c r="B60" s="42" t="s">
        <v>447</v>
      </c>
      <c r="C60" s="42" t="s">
        <v>1246</v>
      </c>
      <c r="D60" s="65" t="s">
        <v>113</v>
      </c>
      <c r="E60" s="65" t="s">
        <v>104</v>
      </c>
      <c r="F60" s="65" t="s">
        <v>90</v>
      </c>
      <c r="G60" s="19">
        <v>45627</v>
      </c>
      <c r="H60" s="29">
        <f t="shared" si="3"/>
        <v>47817</v>
      </c>
      <c r="I60" s="67"/>
    </row>
    <row r="61" spans="1:9" s="21" customFormat="1" ht="24.75" customHeight="1" x14ac:dyDescent="0.15">
      <c r="A61" s="65" t="s">
        <v>1143</v>
      </c>
      <c r="B61" s="42" t="s">
        <v>441</v>
      </c>
      <c r="C61" s="42" t="s">
        <v>784</v>
      </c>
      <c r="D61" s="65" t="s">
        <v>886</v>
      </c>
      <c r="E61" s="65" t="s">
        <v>104</v>
      </c>
      <c r="F61" s="65" t="s">
        <v>90</v>
      </c>
      <c r="G61" s="19">
        <v>45689</v>
      </c>
      <c r="H61" s="19">
        <f t="shared" si="3"/>
        <v>47879</v>
      </c>
      <c r="I61" s="43"/>
    </row>
    <row r="62" spans="1:9" s="21" customFormat="1" ht="24.75" customHeight="1" x14ac:dyDescent="0.15">
      <c r="A62" s="65" t="s">
        <v>1065</v>
      </c>
      <c r="B62" s="42" t="s">
        <v>453</v>
      </c>
      <c r="C62" s="42" t="s">
        <v>907</v>
      </c>
      <c r="D62" s="65" t="s">
        <v>1886</v>
      </c>
      <c r="E62" s="65" t="s">
        <v>104</v>
      </c>
      <c r="F62" s="65" t="s">
        <v>90</v>
      </c>
      <c r="G62" s="19">
        <v>45689</v>
      </c>
      <c r="H62" s="19">
        <f t="shared" si="3"/>
        <v>47879</v>
      </c>
      <c r="I62" s="43"/>
    </row>
    <row r="63" spans="1:9" s="21" customFormat="1" ht="24.75" customHeight="1" x14ac:dyDescent="0.15">
      <c r="A63" s="65" t="s">
        <v>357</v>
      </c>
      <c r="B63" s="42" t="s">
        <v>57</v>
      </c>
      <c r="C63" s="42" t="s">
        <v>810</v>
      </c>
      <c r="D63" s="65" t="s">
        <v>895</v>
      </c>
      <c r="E63" s="65" t="s">
        <v>104</v>
      </c>
      <c r="F63" s="65" t="s">
        <v>90</v>
      </c>
      <c r="G63" s="19">
        <v>45383</v>
      </c>
      <c r="H63" s="19">
        <f t="shared" si="3"/>
        <v>47573</v>
      </c>
      <c r="I63" s="67"/>
    </row>
    <row r="64" spans="1:9" s="21" customFormat="1" ht="24.75" customHeight="1" x14ac:dyDescent="0.15">
      <c r="A64" s="65" t="s">
        <v>1596</v>
      </c>
      <c r="B64" s="42" t="s">
        <v>455</v>
      </c>
      <c r="C64" s="42" t="s">
        <v>949</v>
      </c>
      <c r="D64" s="65" t="s">
        <v>1331</v>
      </c>
      <c r="E64" s="65" t="s">
        <v>104</v>
      </c>
      <c r="F64" s="65" t="s">
        <v>90</v>
      </c>
      <c r="G64" s="19">
        <v>45717</v>
      </c>
      <c r="H64" s="19">
        <f t="shared" si="3"/>
        <v>47907</v>
      </c>
      <c r="I64" s="67"/>
    </row>
    <row r="65" spans="1:9" s="21" customFormat="1" ht="24.75" customHeight="1" x14ac:dyDescent="0.15">
      <c r="A65" s="65" t="s">
        <v>24</v>
      </c>
      <c r="B65" s="66" t="s">
        <v>401</v>
      </c>
      <c r="C65" s="42" t="s">
        <v>1252</v>
      </c>
      <c r="D65" s="67" t="s">
        <v>1573</v>
      </c>
      <c r="E65" s="65" t="s">
        <v>104</v>
      </c>
      <c r="F65" s="65" t="s">
        <v>90</v>
      </c>
      <c r="G65" s="19">
        <v>45717</v>
      </c>
      <c r="H65" s="19">
        <f t="shared" si="3"/>
        <v>47907</v>
      </c>
      <c r="I65" s="67"/>
    </row>
    <row r="66" spans="1:9" s="21" customFormat="1" ht="24.75" customHeight="1" x14ac:dyDescent="0.15">
      <c r="A66" s="65" t="s">
        <v>898</v>
      </c>
      <c r="B66" s="42" t="s">
        <v>458</v>
      </c>
      <c r="C66" s="42" t="s">
        <v>1257</v>
      </c>
      <c r="D66" s="65" t="s">
        <v>1146</v>
      </c>
      <c r="E66" s="65" t="s">
        <v>104</v>
      </c>
      <c r="F66" s="65" t="s">
        <v>90</v>
      </c>
      <c r="G66" s="19">
        <v>45627</v>
      </c>
      <c r="H66" s="29">
        <f t="shared" si="3"/>
        <v>47817</v>
      </c>
      <c r="I66" s="43"/>
    </row>
    <row r="67" spans="1:9" s="32" customFormat="1" ht="24.75" customHeight="1" x14ac:dyDescent="0.15">
      <c r="A67" s="65" t="s">
        <v>110</v>
      </c>
      <c r="B67" s="42" t="s">
        <v>309</v>
      </c>
      <c r="C67" s="42" t="s">
        <v>1278</v>
      </c>
      <c r="D67" s="65" t="s">
        <v>155</v>
      </c>
      <c r="E67" s="65" t="s">
        <v>104</v>
      </c>
      <c r="F67" s="65" t="s">
        <v>90</v>
      </c>
      <c r="G67" s="19">
        <v>46054</v>
      </c>
      <c r="H67" s="19">
        <f t="shared" si="3"/>
        <v>48244</v>
      </c>
      <c r="I67" s="67"/>
    </row>
    <row r="68" spans="1:9" s="33" customFormat="1" ht="24" customHeight="1" x14ac:dyDescent="0.15">
      <c r="A68" s="65" t="s">
        <v>1585</v>
      </c>
      <c r="B68" s="66" t="s">
        <v>461</v>
      </c>
      <c r="C68" s="42" t="s">
        <v>1283</v>
      </c>
      <c r="D68" s="67" t="s">
        <v>970</v>
      </c>
      <c r="E68" s="67" t="s">
        <v>104</v>
      </c>
      <c r="F68" s="65" t="s">
        <v>90</v>
      </c>
      <c r="G68" s="30">
        <v>44166</v>
      </c>
      <c r="H68" s="30">
        <f t="shared" si="3"/>
        <v>46356</v>
      </c>
      <c r="I68" s="20"/>
    </row>
    <row r="69" spans="1:9" s="21" customFormat="1" ht="24" customHeight="1" x14ac:dyDescent="0.15">
      <c r="A69" s="65" t="s">
        <v>900</v>
      </c>
      <c r="B69" s="66" t="s">
        <v>101</v>
      </c>
      <c r="C69" s="42" t="s">
        <v>1261</v>
      </c>
      <c r="D69" s="67" t="s">
        <v>1582</v>
      </c>
      <c r="E69" s="67" t="s">
        <v>104</v>
      </c>
      <c r="F69" s="65" t="s">
        <v>90</v>
      </c>
      <c r="G69" s="30">
        <v>45200</v>
      </c>
      <c r="H69" s="29">
        <f t="shared" si="3"/>
        <v>47391</v>
      </c>
      <c r="I69" s="20"/>
    </row>
    <row r="70" spans="1:9" s="21" customFormat="1" ht="24" customHeight="1" x14ac:dyDescent="0.15">
      <c r="A70" s="44" t="s">
        <v>255</v>
      </c>
      <c r="B70" s="66" t="s">
        <v>463</v>
      </c>
      <c r="C70" s="42" t="s">
        <v>1273</v>
      </c>
      <c r="D70" s="67" t="s">
        <v>846</v>
      </c>
      <c r="E70" s="65" t="s">
        <v>104</v>
      </c>
      <c r="F70" s="65" t="s">
        <v>90</v>
      </c>
      <c r="G70" s="30">
        <v>45413</v>
      </c>
      <c r="H70" s="30">
        <v>47603</v>
      </c>
      <c r="I70" s="82"/>
    </row>
    <row r="71" spans="1:9" s="21" customFormat="1" ht="24" customHeight="1" x14ac:dyDescent="0.15">
      <c r="A71" s="44" t="s">
        <v>662</v>
      </c>
      <c r="B71" s="66" t="s">
        <v>464</v>
      </c>
      <c r="C71" s="42" t="s">
        <v>685</v>
      </c>
      <c r="D71" s="67" t="s">
        <v>738</v>
      </c>
      <c r="E71" s="19" t="s">
        <v>267</v>
      </c>
      <c r="F71" s="65" t="s">
        <v>90</v>
      </c>
      <c r="G71" s="83">
        <v>45047</v>
      </c>
      <c r="H71" s="29">
        <v>47238</v>
      </c>
      <c r="I71" s="28"/>
    </row>
    <row r="72" spans="1:9" s="77" customFormat="1" ht="24" customHeight="1" x14ac:dyDescent="0.15">
      <c r="A72" s="44" t="s">
        <v>1194</v>
      </c>
      <c r="B72" s="66" t="s">
        <v>273</v>
      </c>
      <c r="C72" s="42" t="s">
        <v>68</v>
      </c>
      <c r="D72" s="67" t="s">
        <v>1155</v>
      </c>
      <c r="E72" s="19" t="s">
        <v>267</v>
      </c>
      <c r="F72" s="65" t="s">
        <v>90</v>
      </c>
      <c r="G72" s="83">
        <v>45047</v>
      </c>
      <c r="H72" s="29">
        <f>DATE(YEAR(G72)+6,MONTH(G72),DAY(G72))-1</f>
        <v>47238</v>
      </c>
      <c r="I72" s="20"/>
    </row>
    <row r="73" spans="1:9" s="21" customFormat="1" ht="24" customHeight="1" x14ac:dyDescent="0.15">
      <c r="A73" s="44" t="s">
        <v>587</v>
      </c>
      <c r="B73" s="66" t="s">
        <v>126</v>
      </c>
      <c r="C73" s="42" t="s">
        <v>1247</v>
      </c>
      <c r="D73" s="67" t="s">
        <v>396</v>
      </c>
      <c r="E73" s="19" t="s">
        <v>267</v>
      </c>
      <c r="F73" s="65" t="s">
        <v>90</v>
      </c>
      <c r="G73" s="83">
        <v>45047</v>
      </c>
      <c r="H73" s="29">
        <v>47238</v>
      </c>
      <c r="I73" s="20"/>
    </row>
    <row r="74" spans="1:9" s="21" customFormat="1" ht="24" customHeight="1" x14ac:dyDescent="0.15">
      <c r="A74" s="44" t="s">
        <v>238</v>
      </c>
      <c r="B74" s="66" t="s">
        <v>466</v>
      </c>
      <c r="C74" s="42" t="s">
        <v>495</v>
      </c>
      <c r="D74" s="67" t="s">
        <v>1577</v>
      </c>
      <c r="E74" s="19" t="s">
        <v>267</v>
      </c>
      <c r="F74" s="65" t="s">
        <v>90</v>
      </c>
      <c r="G74" s="83">
        <v>45078</v>
      </c>
      <c r="H74" s="29">
        <f t="shared" ref="H74:H82" si="4">DATE(YEAR(G74)+6,MONTH(G74),DAY(G74))-1</f>
        <v>47269</v>
      </c>
      <c r="I74" s="20"/>
    </row>
    <row r="75" spans="1:9" s="21" customFormat="1" ht="24" customHeight="1" x14ac:dyDescent="0.15">
      <c r="A75" s="44" t="s">
        <v>1591</v>
      </c>
      <c r="B75" s="66" t="s">
        <v>469</v>
      </c>
      <c r="C75" s="42" t="s">
        <v>1280</v>
      </c>
      <c r="D75" s="67" t="s">
        <v>69</v>
      </c>
      <c r="E75" s="19" t="s">
        <v>267</v>
      </c>
      <c r="F75" s="65" t="s">
        <v>90</v>
      </c>
      <c r="G75" s="83">
        <v>45108</v>
      </c>
      <c r="H75" s="29">
        <f t="shared" si="4"/>
        <v>47299</v>
      </c>
      <c r="I75" s="20"/>
    </row>
    <row r="76" spans="1:9" s="21" customFormat="1" ht="24" customHeight="1" x14ac:dyDescent="0.15">
      <c r="A76" s="65" t="s">
        <v>47</v>
      </c>
      <c r="B76" s="66" t="s">
        <v>473</v>
      </c>
      <c r="C76" s="42" t="s">
        <v>1259</v>
      </c>
      <c r="D76" s="67" t="s">
        <v>731</v>
      </c>
      <c r="E76" s="67" t="s">
        <v>104</v>
      </c>
      <c r="F76" s="65" t="s">
        <v>90</v>
      </c>
      <c r="G76" s="83">
        <v>45200</v>
      </c>
      <c r="H76" s="29">
        <f t="shared" si="4"/>
        <v>47391</v>
      </c>
      <c r="I76" s="28"/>
    </row>
    <row r="77" spans="1:9" s="77" customFormat="1" ht="24" customHeight="1" x14ac:dyDescent="0.15">
      <c r="A77" s="44" t="s">
        <v>169</v>
      </c>
      <c r="B77" s="66" t="s">
        <v>475</v>
      </c>
      <c r="C77" s="42" t="s">
        <v>325</v>
      </c>
      <c r="D77" s="67" t="s">
        <v>208</v>
      </c>
      <c r="E77" s="65" t="s">
        <v>104</v>
      </c>
      <c r="F77" s="65" t="s">
        <v>90</v>
      </c>
      <c r="G77" s="83">
        <v>45352</v>
      </c>
      <c r="H77" s="30">
        <f t="shared" si="4"/>
        <v>47542</v>
      </c>
      <c r="I77" s="20"/>
    </row>
    <row r="78" spans="1:9" s="21" customFormat="1" ht="24" customHeight="1" x14ac:dyDescent="0.15">
      <c r="A78" s="44" t="s">
        <v>1219</v>
      </c>
      <c r="B78" s="66" t="s">
        <v>478</v>
      </c>
      <c r="C78" s="42" t="s">
        <v>1249</v>
      </c>
      <c r="D78" s="67" t="s">
        <v>1138</v>
      </c>
      <c r="E78" s="65" t="s">
        <v>104</v>
      </c>
      <c r="F78" s="65" t="s">
        <v>90</v>
      </c>
      <c r="G78" s="19">
        <v>45383</v>
      </c>
      <c r="H78" s="30">
        <f t="shared" si="4"/>
        <v>47573</v>
      </c>
      <c r="I78" s="20"/>
    </row>
    <row r="79" spans="1:9" s="21" customFormat="1" ht="24" customHeight="1" x14ac:dyDescent="0.15">
      <c r="A79" s="65" t="s">
        <v>1584</v>
      </c>
      <c r="B79" s="66" t="s">
        <v>454</v>
      </c>
      <c r="C79" s="42" t="s">
        <v>1254</v>
      </c>
      <c r="D79" s="67" t="s">
        <v>897</v>
      </c>
      <c r="E79" s="67" t="s">
        <v>104</v>
      </c>
      <c r="F79" s="65" t="s">
        <v>90</v>
      </c>
      <c r="G79" s="19">
        <v>45444</v>
      </c>
      <c r="H79" s="29">
        <f t="shared" si="4"/>
        <v>47634</v>
      </c>
      <c r="I79" s="67"/>
    </row>
    <row r="80" spans="1:9" s="21" customFormat="1" ht="24" customHeight="1" x14ac:dyDescent="0.15">
      <c r="A80" s="65" t="s">
        <v>297</v>
      </c>
      <c r="B80" s="66" t="s">
        <v>479</v>
      </c>
      <c r="C80" s="42" t="s">
        <v>745</v>
      </c>
      <c r="D80" s="67" t="s">
        <v>902</v>
      </c>
      <c r="E80" s="67" t="s">
        <v>129</v>
      </c>
      <c r="F80" s="65" t="s">
        <v>90</v>
      </c>
      <c r="G80" s="19">
        <v>45717</v>
      </c>
      <c r="H80" s="19">
        <f t="shared" si="4"/>
        <v>47907</v>
      </c>
      <c r="I80" s="67"/>
    </row>
    <row r="81" spans="1:9" s="21" customFormat="1" ht="24" customHeight="1" x14ac:dyDescent="0.15">
      <c r="A81" s="44" t="s">
        <v>1586</v>
      </c>
      <c r="B81" s="66" t="s">
        <v>799</v>
      </c>
      <c r="C81" s="42" t="s">
        <v>1250</v>
      </c>
      <c r="D81" s="67" t="s">
        <v>532</v>
      </c>
      <c r="E81" s="19" t="s">
        <v>267</v>
      </c>
      <c r="F81" s="65" t="s">
        <v>90</v>
      </c>
      <c r="G81" s="19">
        <v>45839</v>
      </c>
      <c r="H81" s="19">
        <f t="shared" si="4"/>
        <v>48029</v>
      </c>
      <c r="I81" s="20"/>
    </row>
    <row r="82" spans="1:9" s="77" customFormat="1" ht="24" customHeight="1" x14ac:dyDescent="0.15">
      <c r="A82" s="44" t="s">
        <v>266</v>
      </c>
      <c r="B82" s="66" t="s">
        <v>448</v>
      </c>
      <c r="C82" s="42" t="s">
        <v>1244</v>
      </c>
      <c r="D82" s="67" t="s">
        <v>890</v>
      </c>
      <c r="E82" s="19" t="s">
        <v>267</v>
      </c>
      <c r="F82" s="65" t="s">
        <v>90</v>
      </c>
      <c r="G82" s="19">
        <v>45962</v>
      </c>
      <c r="H82" s="19">
        <f t="shared" si="4"/>
        <v>48152</v>
      </c>
      <c r="I82" s="20"/>
    </row>
    <row r="83" spans="1:9" s="21" customFormat="1" ht="24" customHeight="1" x14ac:dyDescent="0.15">
      <c r="A83" s="65" t="s">
        <v>1431</v>
      </c>
      <c r="B83" s="66" t="s">
        <v>483</v>
      </c>
      <c r="C83" s="42" t="s">
        <v>477</v>
      </c>
      <c r="D83" s="67" t="s">
        <v>893</v>
      </c>
      <c r="E83" s="67" t="s">
        <v>267</v>
      </c>
      <c r="F83" s="65" t="s">
        <v>221</v>
      </c>
      <c r="G83" s="83">
        <v>45047</v>
      </c>
      <c r="H83" s="29">
        <v>47238</v>
      </c>
      <c r="I83" s="20"/>
    </row>
    <row r="84" spans="1:9" s="32" customFormat="1" ht="24" customHeight="1" x14ac:dyDescent="0.15">
      <c r="A84" s="65" t="s">
        <v>1588</v>
      </c>
      <c r="B84" s="42" t="s">
        <v>242</v>
      </c>
      <c r="C84" s="42" t="s">
        <v>809</v>
      </c>
      <c r="D84" s="65" t="s">
        <v>1589</v>
      </c>
      <c r="E84" s="65" t="s">
        <v>104</v>
      </c>
      <c r="F84" s="65" t="s">
        <v>90</v>
      </c>
      <c r="G84" s="19">
        <v>45597</v>
      </c>
      <c r="H84" s="19">
        <f>DATE(YEAR(G84)+6,MONTH(G84),DAY(G84))-1</f>
        <v>47787</v>
      </c>
      <c r="I84" s="20"/>
    </row>
    <row r="85" spans="1:9" s="32" customFormat="1" ht="24" customHeight="1" x14ac:dyDescent="0.15">
      <c r="A85" s="65" t="s">
        <v>719</v>
      </c>
      <c r="B85" s="42" t="s">
        <v>487</v>
      </c>
      <c r="C85" s="42" t="s">
        <v>1100</v>
      </c>
      <c r="D85" s="65" t="s">
        <v>906</v>
      </c>
      <c r="E85" s="65" t="s">
        <v>104</v>
      </c>
      <c r="F85" s="65" t="s">
        <v>90</v>
      </c>
      <c r="G85" s="19">
        <v>44348</v>
      </c>
      <c r="H85" s="19">
        <f>DATE(YEAR(G85)+6,MONTH(G85),DAY(G85))-1</f>
        <v>46538</v>
      </c>
      <c r="I85" s="20"/>
    </row>
    <row r="86" spans="1:9" s="21" customFormat="1" ht="24" customHeight="1" x14ac:dyDescent="0.15">
      <c r="A86" s="65" t="s">
        <v>865</v>
      </c>
      <c r="B86" s="42" t="s">
        <v>65</v>
      </c>
      <c r="C86" s="42" t="s">
        <v>1281</v>
      </c>
      <c r="D86" s="65" t="s">
        <v>912</v>
      </c>
      <c r="E86" s="65" t="s">
        <v>104</v>
      </c>
      <c r="F86" s="65" t="s">
        <v>90</v>
      </c>
      <c r="G86" s="19">
        <v>45078</v>
      </c>
      <c r="H86" s="84" t="s">
        <v>1768</v>
      </c>
      <c r="I86" s="67"/>
    </row>
    <row r="87" spans="1:9" s="21" customFormat="1" ht="24" customHeight="1" x14ac:dyDescent="0.15">
      <c r="A87" s="65" t="s">
        <v>1567</v>
      </c>
      <c r="B87" s="42" t="s">
        <v>88</v>
      </c>
      <c r="C87" s="42" t="s">
        <v>744</v>
      </c>
      <c r="D87" s="65" t="s">
        <v>884</v>
      </c>
      <c r="E87" s="65" t="s">
        <v>104</v>
      </c>
      <c r="F87" s="65" t="s">
        <v>90</v>
      </c>
      <c r="G87" s="19">
        <v>45352</v>
      </c>
      <c r="H87" s="19">
        <f>DATE(YEAR(G87)+6,MONTH(G87),DAY(G87))-1</f>
        <v>47542</v>
      </c>
      <c r="I87" s="23"/>
    </row>
    <row r="88" spans="1:9" s="33" customFormat="1" ht="24" customHeight="1" x14ac:dyDescent="0.15">
      <c r="A88" s="65" t="s">
        <v>1583</v>
      </c>
      <c r="B88" s="66" t="s">
        <v>474</v>
      </c>
      <c r="C88" s="42" t="s">
        <v>147</v>
      </c>
      <c r="D88" s="67" t="s">
        <v>621</v>
      </c>
      <c r="E88" s="67" t="s">
        <v>267</v>
      </c>
      <c r="F88" s="65" t="s">
        <v>221</v>
      </c>
      <c r="G88" s="19">
        <v>44287</v>
      </c>
      <c r="H88" s="30">
        <f>DATE(YEAR(G88)+6,MONTH(G88),DAY(G88))-1</f>
        <v>46477</v>
      </c>
      <c r="I88" s="20"/>
    </row>
    <row r="89" spans="1:9" s="32" customFormat="1" ht="24" customHeight="1" x14ac:dyDescent="0.15">
      <c r="A89" s="65" t="s">
        <v>1665</v>
      </c>
      <c r="B89" s="42" t="s">
        <v>1771</v>
      </c>
      <c r="C89" s="42" t="s">
        <v>881</v>
      </c>
      <c r="D89" s="65" t="s">
        <v>794</v>
      </c>
      <c r="E89" s="65" t="s">
        <v>104</v>
      </c>
      <c r="F89" s="19" t="s">
        <v>90</v>
      </c>
      <c r="G89" s="19">
        <v>44981</v>
      </c>
      <c r="H89" s="29">
        <v>47149</v>
      </c>
      <c r="I89" s="20"/>
    </row>
    <row r="90" spans="1:9" s="21" customFormat="1" ht="24" customHeight="1" x14ac:dyDescent="0.15">
      <c r="A90" s="44" t="s">
        <v>2011</v>
      </c>
      <c r="B90" s="66" t="s">
        <v>1998</v>
      </c>
      <c r="C90" s="42" t="s">
        <v>1284</v>
      </c>
      <c r="D90" s="67" t="s">
        <v>611</v>
      </c>
      <c r="E90" s="19" t="s">
        <v>267</v>
      </c>
      <c r="F90" s="65" t="s">
        <v>90</v>
      </c>
      <c r="G90" s="19">
        <v>46113</v>
      </c>
      <c r="H90" s="19">
        <f>DATE(YEAR(G90)+6,MONTH(G90),DAY(G90))-1</f>
        <v>48304</v>
      </c>
      <c r="I90" s="20"/>
    </row>
    <row r="91" spans="1:9" s="32" customFormat="1" ht="24" customHeight="1" x14ac:dyDescent="0.15">
      <c r="A91" s="65" t="s">
        <v>1783</v>
      </c>
      <c r="B91" s="42" t="s">
        <v>801</v>
      </c>
      <c r="C91" s="69" t="s">
        <v>1784</v>
      </c>
      <c r="D91" s="65" t="s">
        <v>1785</v>
      </c>
      <c r="E91" s="65" t="s">
        <v>104</v>
      </c>
      <c r="F91" s="65" t="s">
        <v>90</v>
      </c>
      <c r="G91" s="29">
        <v>45108</v>
      </c>
      <c r="H91" s="30">
        <v>45107</v>
      </c>
      <c r="I91" s="28"/>
    </row>
    <row r="92" spans="1:9" s="32" customFormat="1" ht="24" customHeight="1" x14ac:dyDescent="0.15">
      <c r="A92" s="65" t="s">
        <v>19</v>
      </c>
      <c r="B92" s="42" t="s">
        <v>459</v>
      </c>
      <c r="C92" s="69" t="s">
        <v>1782</v>
      </c>
      <c r="D92" s="65" t="s">
        <v>1524</v>
      </c>
      <c r="E92" s="65" t="s">
        <v>104</v>
      </c>
      <c r="F92" s="65" t="s">
        <v>90</v>
      </c>
      <c r="G92" s="29">
        <v>45078</v>
      </c>
      <c r="H92" s="30">
        <v>47269</v>
      </c>
      <c r="I92" s="20"/>
    </row>
    <row r="93" spans="1:9" s="21" customFormat="1" ht="24" customHeight="1" x14ac:dyDescent="0.15">
      <c r="A93" s="65" t="s">
        <v>111</v>
      </c>
      <c r="B93" s="42" t="s">
        <v>1777</v>
      </c>
      <c r="C93" s="42" t="s">
        <v>1778</v>
      </c>
      <c r="D93" s="65" t="s">
        <v>537</v>
      </c>
      <c r="E93" s="65" t="s">
        <v>104</v>
      </c>
      <c r="F93" s="65" t="s">
        <v>90</v>
      </c>
      <c r="G93" s="30">
        <v>45078</v>
      </c>
      <c r="H93" s="30">
        <v>47269</v>
      </c>
      <c r="I93" s="28"/>
    </row>
    <row r="94" spans="1:9" s="21" customFormat="1" ht="24" customHeight="1" x14ac:dyDescent="0.15">
      <c r="A94" s="65" t="s">
        <v>1813</v>
      </c>
      <c r="B94" s="42" t="s">
        <v>1814</v>
      </c>
      <c r="C94" s="69" t="s">
        <v>460</v>
      </c>
      <c r="D94" s="65" t="s">
        <v>1815</v>
      </c>
      <c r="E94" s="65" t="s">
        <v>1615</v>
      </c>
      <c r="F94" s="65" t="s">
        <v>90</v>
      </c>
      <c r="G94" s="29" t="s">
        <v>1495</v>
      </c>
      <c r="H94" s="30" t="s">
        <v>1816</v>
      </c>
      <c r="I94" s="20"/>
    </row>
    <row r="95" spans="1:9" s="21" customFormat="1" ht="24" customHeight="1" x14ac:dyDescent="0.15">
      <c r="A95" s="65" t="s">
        <v>1888</v>
      </c>
      <c r="B95" s="42" t="s">
        <v>1889</v>
      </c>
      <c r="C95" s="42" t="s">
        <v>1266</v>
      </c>
      <c r="D95" s="65" t="s">
        <v>901</v>
      </c>
      <c r="E95" s="65" t="s">
        <v>104</v>
      </c>
      <c r="F95" s="65" t="s">
        <v>90</v>
      </c>
      <c r="G95" s="19">
        <v>45292</v>
      </c>
      <c r="H95" s="19">
        <f>DATE(YEAR(G95)+6,MONTH(G95),DAY(G95))-1</f>
        <v>47483</v>
      </c>
      <c r="I95" s="28"/>
    </row>
    <row r="96" spans="1:9" s="21" customFormat="1" ht="23.45" customHeight="1" x14ac:dyDescent="0.15">
      <c r="A96" s="65" t="s">
        <v>1863</v>
      </c>
      <c r="B96" s="42" t="s">
        <v>1854</v>
      </c>
      <c r="C96" s="69" t="s">
        <v>1855</v>
      </c>
      <c r="D96" s="65" t="s">
        <v>1856</v>
      </c>
      <c r="E96" s="65" t="s">
        <v>1615</v>
      </c>
      <c r="F96" s="65" t="s">
        <v>90</v>
      </c>
      <c r="G96" s="29">
        <v>45383</v>
      </c>
      <c r="H96" s="30">
        <v>47573</v>
      </c>
      <c r="I96" s="20"/>
    </row>
    <row r="97" spans="1:9" s="21" customFormat="1" ht="23.45" customHeight="1" x14ac:dyDescent="0.15">
      <c r="A97" s="65" t="s">
        <v>1894</v>
      </c>
      <c r="B97" s="42" t="s">
        <v>1895</v>
      </c>
      <c r="C97" s="42" t="s">
        <v>1282</v>
      </c>
      <c r="D97" s="65" t="s">
        <v>1581</v>
      </c>
      <c r="E97" s="65" t="s">
        <v>267</v>
      </c>
      <c r="F97" s="65" t="s">
        <v>221</v>
      </c>
      <c r="G97" s="19">
        <v>45700</v>
      </c>
      <c r="H97" s="19">
        <v>47879</v>
      </c>
      <c r="I97" s="28"/>
    </row>
    <row r="98" spans="1:9" s="21" customFormat="1" ht="24" customHeight="1" x14ac:dyDescent="0.15">
      <c r="A98" s="65" t="s">
        <v>1147</v>
      </c>
      <c r="B98" s="42" t="s">
        <v>488</v>
      </c>
      <c r="C98" s="42" t="s">
        <v>1236</v>
      </c>
      <c r="D98" s="65" t="s">
        <v>909</v>
      </c>
      <c r="E98" s="65" t="s">
        <v>104</v>
      </c>
      <c r="F98" s="65" t="s">
        <v>90</v>
      </c>
      <c r="G98" s="19">
        <v>45717</v>
      </c>
      <c r="H98" s="19">
        <f t="shared" ref="H98:H106" si="5">DATE(YEAR(G98)+6,MONTH(G98),DAY(G98))-1</f>
        <v>47907</v>
      </c>
      <c r="I98" s="28"/>
    </row>
    <row r="99" spans="1:9" s="32" customFormat="1" ht="24" customHeight="1" x14ac:dyDescent="0.15">
      <c r="A99" s="65" t="s">
        <v>1590</v>
      </c>
      <c r="B99" s="42" t="s">
        <v>491</v>
      </c>
      <c r="C99" s="42" t="s">
        <v>1240</v>
      </c>
      <c r="D99" s="65" t="s">
        <v>1142</v>
      </c>
      <c r="E99" s="65" t="s">
        <v>104</v>
      </c>
      <c r="F99" s="65" t="s">
        <v>90</v>
      </c>
      <c r="G99" s="19">
        <v>45689</v>
      </c>
      <c r="H99" s="19">
        <f t="shared" si="5"/>
        <v>47879</v>
      </c>
      <c r="I99" s="20"/>
    </row>
    <row r="100" spans="1:9" s="32" customFormat="1" ht="24" customHeight="1" x14ac:dyDescent="0.15">
      <c r="A100" s="65" t="s">
        <v>550</v>
      </c>
      <c r="B100" s="42" t="s">
        <v>492</v>
      </c>
      <c r="C100" s="42" t="s">
        <v>758</v>
      </c>
      <c r="D100" s="65" t="s">
        <v>1068</v>
      </c>
      <c r="E100" s="65" t="s">
        <v>104</v>
      </c>
      <c r="F100" s="65" t="s">
        <v>90</v>
      </c>
      <c r="G100" s="19">
        <v>45717</v>
      </c>
      <c r="H100" s="19">
        <f t="shared" si="5"/>
        <v>47907</v>
      </c>
      <c r="I100" s="28"/>
    </row>
    <row r="101" spans="1:9" s="32" customFormat="1" ht="24" customHeight="1" x14ac:dyDescent="0.15">
      <c r="A101" s="65" t="s">
        <v>880</v>
      </c>
      <c r="B101" s="42" t="s">
        <v>152</v>
      </c>
      <c r="C101" s="42" t="s">
        <v>1245</v>
      </c>
      <c r="D101" s="65" t="s">
        <v>958</v>
      </c>
      <c r="E101" s="65" t="s">
        <v>104</v>
      </c>
      <c r="F101" s="65" t="s">
        <v>90</v>
      </c>
      <c r="G101" s="19">
        <v>45474</v>
      </c>
      <c r="H101" s="19">
        <f t="shared" si="5"/>
        <v>47664</v>
      </c>
      <c r="I101" s="20"/>
    </row>
    <row r="102" spans="1:9" s="32" customFormat="1" ht="24" customHeight="1" x14ac:dyDescent="0.15">
      <c r="A102" s="65" t="s">
        <v>899</v>
      </c>
      <c r="B102" s="66" t="s">
        <v>496</v>
      </c>
      <c r="C102" s="42" t="s">
        <v>1260</v>
      </c>
      <c r="D102" s="67" t="s">
        <v>1163</v>
      </c>
      <c r="E102" s="65" t="s">
        <v>104</v>
      </c>
      <c r="F102" s="65" t="s">
        <v>90</v>
      </c>
      <c r="G102" s="19">
        <v>45748</v>
      </c>
      <c r="H102" s="85">
        <f t="shared" si="5"/>
        <v>47938</v>
      </c>
      <c r="I102" s="43"/>
    </row>
    <row r="103" spans="1:9" s="33" customFormat="1" ht="24" customHeight="1" x14ac:dyDescent="0.15">
      <c r="A103" s="65" t="s">
        <v>1592</v>
      </c>
      <c r="B103" s="42" t="s">
        <v>440</v>
      </c>
      <c r="C103" s="42" t="s">
        <v>64</v>
      </c>
      <c r="D103" s="65" t="s">
        <v>1593</v>
      </c>
      <c r="E103" s="65" t="s">
        <v>104</v>
      </c>
      <c r="F103" s="65" t="s">
        <v>90</v>
      </c>
      <c r="G103" s="19">
        <v>45383</v>
      </c>
      <c r="H103" s="30">
        <f t="shared" si="5"/>
        <v>47573</v>
      </c>
      <c r="I103" s="28"/>
    </row>
    <row r="104" spans="1:9" s="33" customFormat="1" ht="24" customHeight="1" x14ac:dyDescent="0.15">
      <c r="A104" s="65" t="s">
        <v>2031</v>
      </c>
      <c r="B104" s="42" t="s">
        <v>2032</v>
      </c>
      <c r="C104" s="42" t="s">
        <v>1277</v>
      </c>
      <c r="D104" s="65" t="s">
        <v>1594</v>
      </c>
      <c r="E104" s="65" t="s">
        <v>104</v>
      </c>
      <c r="F104" s="65" t="s">
        <v>90</v>
      </c>
      <c r="G104" s="19">
        <v>46082</v>
      </c>
      <c r="H104" s="19">
        <f t="shared" si="5"/>
        <v>48273</v>
      </c>
      <c r="I104" s="28"/>
    </row>
    <row r="105" spans="1:9" s="33" customFormat="1" ht="24" customHeight="1" x14ac:dyDescent="0.15">
      <c r="A105" s="65" t="s">
        <v>887</v>
      </c>
      <c r="B105" s="42" t="s">
        <v>499</v>
      </c>
      <c r="C105" s="42" t="s">
        <v>1241</v>
      </c>
      <c r="D105" s="65" t="s">
        <v>1145</v>
      </c>
      <c r="E105" s="65" t="s">
        <v>104</v>
      </c>
      <c r="F105" s="65" t="s">
        <v>90</v>
      </c>
      <c r="G105" s="19">
        <v>45383</v>
      </c>
      <c r="H105" s="30">
        <f t="shared" si="5"/>
        <v>47573</v>
      </c>
      <c r="I105" s="28"/>
    </row>
    <row r="106" spans="1:9" s="33" customFormat="1" ht="24" customHeight="1" x14ac:dyDescent="0.15">
      <c r="A106" s="65" t="s">
        <v>1453</v>
      </c>
      <c r="B106" s="42" t="s">
        <v>502</v>
      </c>
      <c r="C106" s="42" t="s">
        <v>1268</v>
      </c>
      <c r="D106" s="65" t="s">
        <v>451</v>
      </c>
      <c r="E106" s="65" t="s">
        <v>104</v>
      </c>
      <c r="F106" s="65" t="s">
        <v>90</v>
      </c>
      <c r="G106" s="19">
        <v>45901</v>
      </c>
      <c r="H106" s="19">
        <f t="shared" si="5"/>
        <v>48091</v>
      </c>
      <c r="I106" s="28"/>
    </row>
    <row r="107" spans="1:9" ht="16.5" customHeight="1" x14ac:dyDescent="0.15">
      <c r="A107" s="86" t="s">
        <v>823</v>
      </c>
      <c r="B107" s="71"/>
      <c r="C107" s="71"/>
      <c r="D107" s="72"/>
      <c r="E107" s="80"/>
      <c r="F107" s="80"/>
      <c r="G107" s="81"/>
      <c r="H107" s="81"/>
      <c r="I107" s="26"/>
    </row>
    <row r="108" spans="1:9" s="32" customFormat="1" ht="24" customHeight="1" x14ac:dyDescent="0.15">
      <c r="A108" s="43">
        <v>1740440</v>
      </c>
      <c r="B108" s="66" t="s">
        <v>501</v>
      </c>
      <c r="C108" s="42" t="s">
        <v>1311</v>
      </c>
      <c r="D108" s="67" t="s">
        <v>959</v>
      </c>
      <c r="E108" s="67" t="s">
        <v>104</v>
      </c>
      <c r="F108" s="67" t="s">
        <v>221</v>
      </c>
      <c r="G108" s="29">
        <v>45078</v>
      </c>
      <c r="H108" s="19">
        <v>47269</v>
      </c>
      <c r="I108" s="20"/>
    </row>
    <row r="109" spans="1:9" s="32" customFormat="1" ht="24" customHeight="1" x14ac:dyDescent="0.15">
      <c r="A109" s="43">
        <v>1740648</v>
      </c>
      <c r="B109" s="66" t="s">
        <v>514</v>
      </c>
      <c r="C109" s="42" t="s">
        <v>834</v>
      </c>
      <c r="D109" s="67" t="s">
        <v>950</v>
      </c>
      <c r="E109" s="67" t="s">
        <v>104</v>
      </c>
      <c r="F109" s="67" t="s">
        <v>221</v>
      </c>
      <c r="G109" s="29">
        <v>44378</v>
      </c>
      <c r="H109" s="19">
        <f t="shared" ref="H109:H129" si="6">DATE(YEAR(G109)+6,MONTH(G109),DAY(G109))-1</f>
        <v>46568</v>
      </c>
      <c r="I109" s="28"/>
    </row>
    <row r="110" spans="1:9" s="32" customFormat="1" ht="24" customHeight="1" x14ac:dyDescent="0.15">
      <c r="A110" s="43">
        <v>1740663</v>
      </c>
      <c r="B110" s="66" t="s">
        <v>535</v>
      </c>
      <c r="C110" s="66" t="s">
        <v>11</v>
      </c>
      <c r="D110" s="67" t="s">
        <v>159</v>
      </c>
      <c r="E110" s="67" t="s">
        <v>104</v>
      </c>
      <c r="F110" s="67" t="s">
        <v>221</v>
      </c>
      <c r="G110" s="30" t="s">
        <v>1182</v>
      </c>
      <c r="H110" s="30">
        <f t="shared" si="6"/>
        <v>46752</v>
      </c>
      <c r="I110" s="28"/>
    </row>
    <row r="111" spans="1:9" s="21" customFormat="1" ht="24" customHeight="1" x14ac:dyDescent="0.15">
      <c r="A111" s="43">
        <v>1740689</v>
      </c>
      <c r="B111" s="66" t="s">
        <v>536</v>
      </c>
      <c r="C111" s="66" t="s">
        <v>1313</v>
      </c>
      <c r="D111" s="67" t="s">
        <v>0</v>
      </c>
      <c r="E111" s="67" t="s">
        <v>538</v>
      </c>
      <c r="F111" s="67" t="s">
        <v>539</v>
      </c>
      <c r="G111" s="29">
        <v>44682</v>
      </c>
      <c r="H111" s="29">
        <f t="shared" si="6"/>
        <v>46873</v>
      </c>
      <c r="I111" s="28"/>
    </row>
    <row r="112" spans="1:9" s="32" customFormat="1" ht="24" customHeight="1" x14ac:dyDescent="0.15">
      <c r="A112" s="43">
        <v>1740705</v>
      </c>
      <c r="B112" s="66" t="s">
        <v>324</v>
      </c>
      <c r="C112" s="66" t="s">
        <v>1308</v>
      </c>
      <c r="D112" s="67" t="s">
        <v>595</v>
      </c>
      <c r="E112" s="67" t="s">
        <v>104</v>
      </c>
      <c r="F112" s="67" t="s">
        <v>90</v>
      </c>
      <c r="G112" s="29">
        <v>45352</v>
      </c>
      <c r="H112" s="29">
        <f t="shared" si="6"/>
        <v>47542</v>
      </c>
      <c r="I112" s="28"/>
    </row>
    <row r="113" spans="1:9" s="32" customFormat="1" ht="24" customHeight="1" x14ac:dyDescent="0.15">
      <c r="A113" s="43">
        <v>1740721</v>
      </c>
      <c r="B113" s="66" t="s">
        <v>540</v>
      </c>
      <c r="C113" s="66" t="s">
        <v>1294</v>
      </c>
      <c r="D113" s="67" t="s">
        <v>518</v>
      </c>
      <c r="E113" s="67" t="s">
        <v>104</v>
      </c>
      <c r="F113" s="67" t="s">
        <v>221</v>
      </c>
      <c r="G113" s="29">
        <v>45566</v>
      </c>
      <c r="H113" s="29">
        <f t="shared" si="6"/>
        <v>47756</v>
      </c>
      <c r="I113" s="28"/>
    </row>
    <row r="114" spans="1:9" s="32" customFormat="1" ht="24" customHeight="1" x14ac:dyDescent="0.15">
      <c r="A114" s="43">
        <v>1740754</v>
      </c>
      <c r="B114" s="66" t="s">
        <v>839</v>
      </c>
      <c r="C114" s="42" t="s">
        <v>1296</v>
      </c>
      <c r="D114" s="67" t="s">
        <v>911</v>
      </c>
      <c r="E114" s="67" t="s">
        <v>267</v>
      </c>
      <c r="F114" s="67" t="s">
        <v>221</v>
      </c>
      <c r="G114" s="29">
        <v>46204</v>
      </c>
      <c r="H114" s="29">
        <f t="shared" si="6"/>
        <v>48395</v>
      </c>
      <c r="I114" s="20"/>
    </row>
    <row r="115" spans="1:9" s="32" customFormat="1" ht="24" customHeight="1" x14ac:dyDescent="0.15">
      <c r="A115" s="65" t="s">
        <v>953</v>
      </c>
      <c r="B115" s="66" t="s">
        <v>517</v>
      </c>
      <c r="C115" s="42" t="s">
        <v>1304</v>
      </c>
      <c r="D115" s="67" t="s">
        <v>798</v>
      </c>
      <c r="E115" s="67" t="s">
        <v>104</v>
      </c>
      <c r="F115" s="65" t="s">
        <v>90</v>
      </c>
      <c r="G115" s="19">
        <v>44652</v>
      </c>
      <c r="H115" s="29">
        <f t="shared" si="6"/>
        <v>46843</v>
      </c>
      <c r="I115" s="87"/>
    </row>
    <row r="116" spans="1:9" s="32" customFormat="1" ht="24" customHeight="1" x14ac:dyDescent="0.15">
      <c r="A116" s="65" t="s">
        <v>938</v>
      </c>
      <c r="B116" s="42" t="s">
        <v>519</v>
      </c>
      <c r="C116" s="42" t="s">
        <v>1292</v>
      </c>
      <c r="D116" s="65" t="s">
        <v>941</v>
      </c>
      <c r="E116" s="65" t="s">
        <v>104</v>
      </c>
      <c r="F116" s="65" t="s">
        <v>90</v>
      </c>
      <c r="G116" s="19">
        <v>45689</v>
      </c>
      <c r="H116" s="19">
        <f t="shared" si="6"/>
        <v>47879</v>
      </c>
      <c r="I116" s="28"/>
    </row>
    <row r="117" spans="1:9" s="32" customFormat="1" ht="24" customHeight="1" x14ac:dyDescent="0.15">
      <c r="A117" s="65" t="s">
        <v>367</v>
      </c>
      <c r="B117" s="42" t="s">
        <v>20</v>
      </c>
      <c r="C117" s="42" t="s">
        <v>1293</v>
      </c>
      <c r="D117" s="65" t="s">
        <v>942</v>
      </c>
      <c r="E117" s="65" t="s">
        <v>104</v>
      </c>
      <c r="F117" s="65" t="s">
        <v>90</v>
      </c>
      <c r="G117" s="19">
        <v>45474</v>
      </c>
      <c r="H117" s="19">
        <f t="shared" si="6"/>
        <v>47664</v>
      </c>
      <c r="I117" s="88"/>
    </row>
    <row r="118" spans="1:9" s="32" customFormat="1" ht="24" customHeight="1" x14ac:dyDescent="0.15">
      <c r="A118" s="65" t="s">
        <v>943</v>
      </c>
      <c r="B118" s="42" t="s">
        <v>523</v>
      </c>
      <c r="C118" s="42" t="s">
        <v>913</v>
      </c>
      <c r="D118" s="65" t="s">
        <v>761</v>
      </c>
      <c r="E118" s="65" t="s">
        <v>104</v>
      </c>
      <c r="F118" s="65" t="s">
        <v>90</v>
      </c>
      <c r="G118" s="19">
        <v>45474</v>
      </c>
      <c r="H118" s="19">
        <f t="shared" si="6"/>
        <v>47664</v>
      </c>
      <c r="I118" s="28"/>
    </row>
    <row r="119" spans="1:9" s="32" customFormat="1" ht="24" customHeight="1" x14ac:dyDescent="0.15">
      <c r="A119" s="65" t="s">
        <v>1148</v>
      </c>
      <c r="B119" s="42" t="s">
        <v>524</v>
      </c>
      <c r="C119" s="42" t="s">
        <v>1289</v>
      </c>
      <c r="D119" s="65" t="s">
        <v>934</v>
      </c>
      <c r="E119" s="65" t="s">
        <v>104</v>
      </c>
      <c r="F119" s="65" t="s">
        <v>90</v>
      </c>
      <c r="G119" s="19">
        <v>45474</v>
      </c>
      <c r="H119" s="19">
        <f t="shared" si="6"/>
        <v>47664</v>
      </c>
      <c r="I119" s="20"/>
    </row>
    <row r="120" spans="1:9" s="32" customFormat="1" ht="24" customHeight="1" x14ac:dyDescent="0.15">
      <c r="A120" s="65" t="s">
        <v>842</v>
      </c>
      <c r="B120" s="42" t="s">
        <v>509</v>
      </c>
      <c r="C120" s="42" t="s">
        <v>1290</v>
      </c>
      <c r="D120" s="65" t="s">
        <v>167</v>
      </c>
      <c r="E120" s="65" t="s">
        <v>104</v>
      </c>
      <c r="F120" s="65" t="s">
        <v>90</v>
      </c>
      <c r="G120" s="19">
        <v>45597</v>
      </c>
      <c r="H120" s="19">
        <f t="shared" si="6"/>
        <v>47787</v>
      </c>
      <c r="I120" s="28"/>
    </row>
    <row r="121" spans="1:9" s="32" customFormat="1" ht="24" customHeight="1" x14ac:dyDescent="0.15">
      <c r="A121" s="65" t="s">
        <v>945</v>
      </c>
      <c r="B121" s="66" t="s">
        <v>528</v>
      </c>
      <c r="C121" s="42" t="s">
        <v>1300</v>
      </c>
      <c r="D121" s="67" t="s">
        <v>948</v>
      </c>
      <c r="E121" s="67" t="s">
        <v>104</v>
      </c>
      <c r="F121" s="65" t="s">
        <v>90</v>
      </c>
      <c r="G121" s="30">
        <v>44256</v>
      </c>
      <c r="H121" s="30">
        <f t="shared" si="6"/>
        <v>46446</v>
      </c>
      <c r="I121" s="88"/>
    </row>
    <row r="122" spans="1:9" s="32" customFormat="1" ht="24" customHeight="1" x14ac:dyDescent="0.15">
      <c r="A122" s="65" t="s">
        <v>951</v>
      </c>
      <c r="B122" s="66" t="s">
        <v>530</v>
      </c>
      <c r="C122" s="42" t="s">
        <v>1303</v>
      </c>
      <c r="D122" s="67" t="s">
        <v>952</v>
      </c>
      <c r="E122" s="67" t="s">
        <v>104</v>
      </c>
      <c r="F122" s="65" t="s">
        <v>90</v>
      </c>
      <c r="G122" s="29">
        <v>46174</v>
      </c>
      <c r="H122" s="19">
        <f t="shared" si="6"/>
        <v>48365</v>
      </c>
      <c r="I122" s="20"/>
    </row>
    <row r="123" spans="1:9" s="33" customFormat="1" ht="24" customHeight="1" x14ac:dyDescent="0.15">
      <c r="A123" s="65" t="s">
        <v>121</v>
      </c>
      <c r="B123" s="42" t="s">
        <v>1096</v>
      </c>
      <c r="C123" s="42" t="s">
        <v>1298</v>
      </c>
      <c r="D123" s="65" t="s">
        <v>944</v>
      </c>
      <c r="E123" s="65" t="s">
        <v>104</v>
      </c>
      <c r="F123" s="65" t="s">
        <v>90</v>
      </c>
      <c r="G123" s="30">
        <v>45717</v>
      </c>
      <c r="H123" s="30">
        <f t="shared" si="6"/>
        <v>47907</v>
      </c>
      <c r="I123" s="28"/>
    </row>
    <row r="124" spans="1:9" s="32" customFormat="1" ht="24" customHeight="1" x14ac:dyDescent="0.15">
      <c r="A124" s="65" t="s">
        <v>961</v>
      </c>
      <c r="B124" s="42" t="s">
        <v>63</v>
      </c>
      <c r="C124" s="42" t="s">
        <v>665</v>
      </c>
      <c r="D124" s="65" t="s">
        <v>963</v>
      </c>
      <c r="E124" s="65" t="s">
        <v>104</v>
      </c>
      <c r="F124" s="65" t="s">
        <v>90</v>
      </c>
      <c r="G124" s="19">
        <v>46082</v>
      </c>
      <c r="H124" s="19">
        <f t="shared" si="6"/>
        <v>48273</v>
      </c>
      <c r="I124" s="28"/>
    </row>
    <row r="125" spans="1:9" s="32" customFormat="1" ht="24" customHeight="1" x14ac:dyDescent="0.15">
      <c r="A125" s="65" t="s">
        <v>130</v>
      </c>
      <c r="B125" s="66" t="s">
        <v>187</v>
      </c>
      <c r="C125" s="42" t="s">
        <v>5</v>
      </c>
      <c r="D125" s="19" t="s">
        <v>956</v>
      </c>
      <c r="E125" s="19" t="s">
        <v>267</v>
      </c>
      <c r="F125" s="65" t="s">
        <v>90</v>
      </c>
      <c r="G125" s="30" t="s">
        <v>1182</v>
      </c>
      <c r="H125" s="30">
        <f t="shared" si="6"/>
        <v>46752</v>
      </c>
      <c r="I125" s="88"/>
    </row>
    <row r="126" spans="1:9" s="32" customFormat="1" ht="24" customHeight="1" x14ac:dyDescent="0.15">
      <c r="A126" s="65" t="s">
        <v>968</v>
      </c>
      <c r="B126" s="42" t="s">
        <v>558</v>
      </c>
      <c r="C126" s="42" t="s">
        <v>1315</v>
      </c>
      <c r="D126" s="65" t="s">
        <v>969</v>
      </c>
      <c r="E126" s="65" t="s">
        <v>104</v>
      </c>
      <c r="F126" s="65" t="s">
        <v>90</v>
      </c>
      <c r="G126" s="19">
        <v>44075</v>
      </c>
      <c r="H126" s="19">
        <f t="shared" si="6"/>
        <v>46265</v>
      </c>
      <c r="I126" s="28"/>
    </row>
    <row r="127" spans="1:9" s="33" customFormat="1" ht="24" customHeight="1" x14ac:dyDescent="0.15">
      <c r="A127" s="65" t="s">
        <v>2034</v>
      </c>
      <c r="B127" s="89" t="s">
        <v>2033</v>
      </c>
      <c r="C127" s="42" t="s">
        <v>2035</v>
      </c>
      <c r="D127" s="65" t="s">
        <v>2036</v>
      </c>
      <c r="E127" s="65" t="s">
        <v>1926</v>
      </c>
      <c r="F127" s="65" t="s">
        <v>90</v>
      </c>
      <c r="G127" s="30">
        <v>46143</v>
      </c>
      <c r="H127" s="30">
        <f t="shared" ref="H127:H128" si="7">DATE(YEAR(G127)+6,MONTH(G127),DAY(G127))-1</f>
        <v>48334</v>
      </c>
      <c r="I127" s="28"/>
    </row>
    <row r="128" spans="1:9" s="33" customFormat="1" ht="24" customHeight="1" x14ac:dyDescent="0.15">
      <c r="A128" s="65" t="s">
        <v>2062</v>
      </c>
      <c r="B128" s="89" t="s">
        <v>2060</v>
      </c>
      <c r="C128" s="42" t="s">
        <v>1087</v>
      </c>
      <c r="D128" s="65" t="s">
        <v>1176</v>
      </c>
      <c r="E128" s="65" t="s">
        <v>267</v>
      </c>
      <c r="F128" s="65" t="s">
        <v>2061</v>
      </c>
      <c r="G128" s="30">
        <v>46143</v>
      </c>
      <c r="H128" s="30">
        <f t="shared" si="7"/>
        <v>48334</v>
      </c>
      <c r="I128" s="28"/>
    </row>
    <row r="129" spans="1:9" s="33" customFormat="1" ht="24" customHeight="1" x14ac:dyDescent="0.15">
      <c r="A129" s="65" t="s">
        <v>935</v>
      </c>
      <c r="B129" s="66" t="s">
        <v>533</v>
      </c>
      <c r="C129" s="42" t="s">
        <v>1291</v>
      </c>
      <c r="D129" s="65" t="s">
        <v>923</v>
      </c>
      <c r="E129" s="65" t="s">
        <v>104</v>
      </c>
      <c r="F129" s="65" t="s">
        <v>90</v>
      </c>
      <c r="G129" s="19">
        <v>45658</v>
      </c>
      <c r="H129" s="19">
        <f t="shared" si="6"/>
        <v>47848</v>
      </c>
      <c r="I129" s="28"/>
    </row>
    <row r="130" spans="1:9" ht="16.5" customHeight="1" x14ac:dyDescent="0.15">
      <c r="A130" s="70" t="s">
        <v>1432</v>
      </c>
      <c r="B130" s="90"/>
      <c r="C130" s="71"/>
      <c r="D130" s="91"/>
      <c r="E130" s="80"/>
      <c r="F130" s="80"/>
      <c r="G130" s="81"/>
      <c r="H130" s="81"/>
      <c r="I130" s="26"/>
    </row>
    <row r="131" spans="1:9" s="32" customFormat="1" ht="24" customHeight="1" x14ac:dyDescent="0.15">
      <c r="A131" s="43">
        <v>1940669</v>
      </c>
      <c r="B131" s="42" t="s">
        <v>543</v>
      </c>
      <c r="C131" s="42" t="s">
        <v>1227</v>
      </c>
      <c r="D131" s="65" t="s">
        <v>921</v>
      </c>
      <c r="E131" s="65" t="s">
        <v>104</v>
      </c>
      <c r="F131" s="65" t="s">
        <v>90</v>
      </c>
      <c r="G131" s="19">
        <v>44682</v>
      </c>
      <c r="H131" s="29">
        <f t="shared" ref="H131:H142" si="8">DATE(YEAR(G131)+6,MONTH(G131),DAY(G131))-1</f>
        <v>46873</v>
      </c>
      <c r="I131" s="28"/>
    </row>
    <row r="132" spans="1:9" s="32" customFormat="1" ht="24" customHeight="1" x14ac:dyDescent="0.15">
      <c r="A132" s="65" t="s">
        <v>1614</v>
      </c>
      <c r="B132" s="42" t="s">
        <v>56</v>
      </c>
      <c r="C132" s="42" t="s">
        <v>200</v>
      </c>
      <c r="D132" s="65" t="s">
        <v>919</v>
      </c>
      <c r="E132" s="65" t="s">
        <v>104</v>
      </c>
      <c r="F132" s="65" t="s">
        <v>90</v>
      </c>
      <c r="G132" s="19">
        <v>45748</v>
      </c>
      <c r="H132" s="30">
        <f t="shared" si="8"/>
        <v>47938</v>
      </c>
      <c r="I132" s="28"/>
    </row>
    <row r="133" spans="1:9" s="32" customFormat="1" ht="24" customHeight="1" x14ac:dyDescent="0.15">
      <c r="A133" s="65" t="s">
        <v>1613</v>
      </c>
      <c r="B133" s="42" t="s">
        <v>545</v>
      </c>
      <c r="C133" s="42" t="s">
        <v>234</v>
      </c>
      <c r="D133" s="65" t="s">
        <v>131</v>
      </c>
      <c r="E133" s="65" t="s">
        <v>104</v>
      </c>
      <c r="F133" s="65" t="s">
        <v>90</v>
      </c>
      <c r="G133" s="19">
        <v>45689</v>
      </c>
      <c r="H133" s="19">
        <f t="shared" si="8"/>
        <v>47879</v>
      </c>
      <c r="I133" s="43"/>
    </row>
    <row r="134" spans="1:9" s="32" customFormat="1" ht="24" customHeight="1" x14ac:dyDescent="0.15">
      <c r="A134" s="65" t="s">
        <v>1612</v>
      </c>
      <c r="B134" s="42" t="s">
        <v>553</v>
      </c>
      <c r="C134" s="42" t="s">
        <v>1316</v>
      </c>
      <c r="D134" s="65" t="s">
        <v>1276</v>
      </c>
      <c r="E134" s="65" t="s">
        <v>104</v>
      </c>
      <c r="F134" s="65" t="s">
        <v>90</v>
      </c>
      <c r="G134" s="19">
        <v>45383</v>
      </c>
      <c r="H134" s="30">
        <f t="shared" si="8"/>
        <v>47573</v>
      </c>
      <c r="I134" s="67"/>
    </row>
    <row r="135" spans="1:9" s="32" customFormat="1" ht="24" customHeight="1" x14ac:dyDescent="0.15">
      <c r="A135" s="65" t="s">
        <v>94</v>
      </c>
      <c r="B135" s="42" t="s">
        <v>127</v>
      </c>
      <c r="C135" s="42" t="s">
        <v>366</v>
      </c>
      <c r="D135" s="65" t="s">
        <v>1014</v>
      </c>
      <c r="E135" s="65" t="s">
        <v>104</v>
      </c>
      <c r="F135" s="65" t="s">
        <v>90</v>
      </c>
      <c r="G135" s="19">
        <v>45717</v>
      </c>
      <c r="H135" s="19">
        <f t="shared" si="8"/>
        <v>47907</v>
      </c>
      <c r="I135" s="20"/>
    </row>
    <row r="136" spans="1:9" s="32" customFormat="1" ht="24" customHeight="1" x14ac:dyDescent="0.15">
      <c r="A136" s="65" t="s">
        <v>768</v>
      </c>
      <c r="B136" s="42" t="s">
        <v>557</v>
      </c>
      <c r="C136" s="42" t="s">
        <v>1320</v>
      </c>
      <c r="D136" s="65" t="s">
        <v>1603</v>
      </c>
      <c r="E136" s="67" t="s">
        <v>104</v>
      </c>
      <c r="F136" s="67" t="s">
        <v>561</v>
      </c>
      <c r="G136" s="19">
        <v>45717</v>
      </c>
      <c r="H136" s="19">
        <f t="shared" si="8"/>
        <v>47907</v>
      </c>
      <c r="I136" s="43"/>
    </row>
    <row r="137" spans="1:9" s="32" customFormat="1" ht="24" customHeight="1" x14ac:dyDescent="0.15">
      <c r="A137" s="65" t="s">
        <v>335</v>
      </c>
      <c r="B137" s="42" t="s">
        <v>565</v>
      </c>
      <c r="C137" s="42" t="s">
        <v>1326</v>
      </c>
      <c r="D137" s="65" t="s">
        <v>928</v>
      </c>
      <c r="E137" s="65" t="s">
        <v>104</v>
      </c>
      <c r="F137" s="65" t="s">
        <v>90</v>
      </c>
      <c r="G137" s="19">
        <v>45717</v>
      </c>
      <c r="H137" s="19">
        <f t="shared" si="8"/>
        <v>47907</v>
      </c>
      <c r="I137" s="43"/>
    </row>
    <row r="138" spans="1:9" s="32" customFormat="1" ht="24" customHeight="1" x14ac:dyDescent="0.15">
      <c r="A138" s="65" t="s">
        <v>917</v>
      </c>
      <c r="B138" s="42" t="s">
        <v>566</v>
      </c>
      <c r="C138" s="42" t="s">
        <v>1318</v>
      </c>
      <c r="D138" s="65" t="s">
        <v>957</v>
      </c>
      <c r="E138" s="65" t="s">
        <v>104</v>
      </c>
      <c r="F138" s="65" t="s">
        <v>90</v>
      </c>
      <c r="G138" s="19">
        <v>45383</v>
      </c>
      <c r="H138" s="30">
        <f t="shared" si="8"/>
        <v>47573</v>
      </c>
      <c r="I138" s="43"/>
    </row>
    <row r="139" spans="1:9" s="32" customFormat="1" ht="24" customHeight="1" x14ac:dyDescent="0.15">
      <c r="A139" s="65" t="s">
        <v>1601</v>
      </c>
      <c r="B139" s="42" t="s">
        <v>512</v>
      </c>
      <c r="C139" s="42" t="s">
        <v>1066</v>
      </c>
      <c r="D139" s="65" t="s">
        <v>1602</v>
      </c>
      <c r="E139" s="65" t="s">
        <v>104</v>
      </c>
      <c r="F139" s="65" t="s">
        <v>90</v>
      </c>
      <c r="G139" s="19">
        <v>45383</v>
      </c>
      <c r="H139" s="30">
        <f t="shared" si="8"/>
        <v>47573</v>
      </c>
      <c r="I139" s="43"/>
    </row>
    <row r="140" spans="1:9" s="32" customFormat="1" ht="24" customHeight="1" x14ac:dyDescent="0.15">
      <c r="A140" s="65" t="s">
        <v>1610</v>
      </c>
      <c r="B140" s="42" t="s">
        <v>296</v>
      </c>
      <c r="C140" s="42" t="s">
        <v>258</v>
      </c>
      <c r="D140" s="65" t="s">
        <v>1611</v>
      </c>
      <c r="E140" s="65" t="s">
        <v>104</v>
      </c>
      <c r="F140" s="65" t="s">
        <v>90</v>
      </c>
      <c r="G140" s="19">
        <v>45597</v>
      </c>
      <c r="H140" s="19">
        <f t="shared" si="8"/>
        <v>47787</v>
      </c>
      <c r="I140" s="28"/>
    </row>
    <row r="141" spans="1:9" s="32" customFormat="1" ht="24" customHeight="1" x14ac:dyDescent="0.15">
      <c r="A141" s="65" t="s">
        <v>1608</v>
      </c>
      <c r="B141" s="66" t="s">
        <v>567</v>
      </c>
      <c r="C141" s="42" t="s">
        <v>1323</v>
      </c>
      <c r="D141" s="67" t="s">
        <v>1150</v>
      </c>
      <c r="E141" s="67" t="s">
        <v>104</v>
      </c>
      <c r="F141" s="65" t="s">
        <v>90</v>
      </c>
      <c r="G141" s="19">
        <v>44317</v>
      </c>
      <c r="H141" s="29">
        <f t="shared" si="8"/>
        <v>46507</v>
      </c>
      <c r="I141" s="28"/>
    </row>
    <row r="142" spans="1:9" s="32" customFormat="1" ht="24" customHeight="1" x14ac:dyDescent="0.15">
      <c r="A142" s="65" t="s">
        <v>644</v>
      </c>
      <c r="B142" s="42" t="s">
        <v>61</v>
      </c>
      <c r="C142" s="42" t="s">
        <v>1214</v>
      </c>
      <c r="D142" s="65" t="s">
        <v>918</v>
      </c>
      <c r="E142" s="65" t="s">
        <v>104</v>
      </c>
      <c r="F142" s="65" t="s">
        <v>90</v>
      </c>
      <c r="G142" s="19">
        <v>45748</v>
      </c>
      <c r="H142" s="19">
        <f t="shared" si="8"/>
        <v>47938</v>
      </c>
      <c r="I142" s="28"/>
    </row>
    <row r="143" spans="1:9" s="32" customFormat="1" ht="24" customHeight="1" x14ac:dyDescent="0.15">
      <c r="A143" s="44" t="s">
        <v>571</v>
      </c>
      <c r="B143" s="66" t="s">
        <v>572</v>
      </c>
      <c r="C143" s="42" t="s">
        <v>128</v>
      </c>
      <c r="D143" s="67" t="s">
        <v>932</v>
      </c>
      <c r="E143" s="65" t="s">
        <v>104</v>
      </c>
      <c r="F143" s="65" t="s">
        <v>90</v>
      </c>
      <c r="G143" s="30">
        <v>45413</v>
      </c>
      <c r="H143" s="30">
        <v>47603</v>
      </c>
      <c r="I143" s="28"/>
    </row>
    <row r="144" spans="1:9" s="32" customFormat="1" ht="24" customHeight="1" x14ac:dyDescent="0.15">
      <c r="A144" s="65" t="s">
        <v>311</v>
      </c>
      <c r="B144" s="66" t="s">
        <v>573</v>
      </c>
      <c r="C144" s="42" t="s">
        <v>307</v>
      </c>
      <c r="D144" s="65" t="s">
        <v>1607</v>
      </c>
      <c r="E144" s="65" t="s">
        <v>104</v>
      </c>
      <c r="F144" s="65" t="s">
        <v>90</v>
      </c>
      <c r="G144" s="19">
        <v>45870</v>
      </c>
      <c r="H144" s="19">
        <f t="shared" ref="H144:H153" si="9">DATE(YEAR(G144)+6,MONTH(G144),DAY(G144))-1</f>
        <v>48060</v>
      </c>
      <c r="I144" s="28"/>
    </row>
    <row r="145" spans="1:9" s="32" customFormat="1" ht="24" customHeight="1" x14ac:dyDescent="0.15">
      <c r="A145" s="65" t="s">
        <v>925</v>
      </c>
      <c r="B145" s="42" t="s">
        <v>579</v>
      </c>
      <c r="C145" s="42" t="s">
        <v>1325</v>
      </c>
      <c r="D145" s="65" t="s">
        <v>927</v>
      </c>
      <c r="E145" s="67" t="s">
        <v>104</v>
      </c>
      <c r="F145" s="67" t="s">
        <v>561</v>
      </c>
      <c r="G145" s="19">
        <v>45597</v>
      </c>
      <c r="H145" s="19">
        <f t="shared" si="9"/>
        <v>47787</v>
      </c>
      <c r="I145" s="28"/>
    </row>
    <row r="146" spans="1:9" s="32" customFormat="1" ht="24" customHeight="1" x14ac:dyDescent="0.15">
      <c r="A146" s="65" t="s">
        <v>920</v>
      </c>
      <c r="B146" s="42" t="s">
        <v>581</v>
      </c>
      <c r="C146" s="42" t="s">
        <v>1324</v>
      </c>
      <c r="D146" s="65" t="s">
        <v>1151</v>
      </c>
      <c r="E146" s="67" t="s">
        <v>104</v>
      </c>
      <c r="F146" s="67" t="s">
        <v>561</v>
      </c>
      <c r="G146" s="19">
        <v>45658</v>
      </c>
      <c r="H146" s="19">
        <f t="shared" si="9"/>
        <v>47848</v>
      </c>
      <c r="I146" s="28"/>
    </row>
    <row r="147" spans="1:9" s="32" customFormat="1" ht="24" customHeight="1" x14ac:dyDescent="0.15">
      <c r="A147" s="65" t="s">
        <v>269</v>
      </c>
      <c r="B147" s="42" t="s">
        <v>582</v>
      </c>
      <c r="C147" s="42" t="s">
        <v>973</v>
      </c>
      <c r="D147" s="65" t="s">
        <v>1474</v>
      </c>
      <c r="E147" s="65" t="s">
        <v>104</v>
      </c>
      <c r="F147" s="65" t="s">
        <v>90</v>
      </c>
      <c r="G147" s="19">
        <v>45748</v>
      </c>
      <c r="H147" s="19">
        <f t="shared" si="9"/>
        <v>47938</v>
      </c>
      <c r="I147" s="28"/>
    </row>
    <row r="148" spans="1:9" s="32" customFormat="1" ht="24" customHeight="1" x14ac:dyDescent="0.15">
      <c r="A148" s="92" t="s">
        <v>1971</v>
      </c>
      <c r="B148" s="42" t="s">
        <v>1972</v>
      </c>
      <c r="C148" s="93" t="s">
        <v>1973</v>
      </c>
      <c r="D148" s="92" t="s">
        <v>1974</v>
      </c>
      <c r="E148" s="94" t="s">
        <v>1975</v>
      </c>
      <c r="F148" s="95" t="s">
        <v>90</v>
      </c>
      <c r="G148" s="19">
        <v>45962</v>
      </c>
      <c r="H148" s="22">
        <v>48152</v>
      </c>
      <c r="I148" s="28"/>
    </row>
    <row r="149" spans="1:9" s="33" customFormat="1" ht="24" customHeight="1" x14ac:dyDescent="0.15">
      <c r="A149" s="65" t="s">
        <v>1599</v>
      </c>
      <c r="B149" s="42" t="s">
        <v>562</v>
      </c>
      <c r="C149" s="42" t="s">
        <v>1321</v>
      </c>
      <c r="D149" s="65" t="s">
        <v>1413</v>
      </c>
      <c r="E149" s="65" t="s">
        <v>104</v>
      </c>
      <c r="F149" s="65" t="s">
        <v>90</v>
      </c>
      <c r="G149" s="30">
        <v>45901</v>
      </c>
      <c r="H149" s="30">
        <f t="shared" si="9"/>
        <v>48091</v>
      </c>
      <c r="I149" s="28"/>
    </row>
    <row r="150" spans="1:9" s="32" customFormat="1" ht="24" customHeight="1" x14ac:dyDescent="0.15">
      <c r="A150" s="65" t="s">
        <v>410</v>
      </c>
      <c r="B150" s="42" t="s">
        <v>430</v>
      </c>
      <c r="C150" s="42" t="s">
        <v>54</v>
      </c>
      <c r="D150" s="65" t="s">
        <v>1605</v>
      </c>
      <c r="E150" s="65" t="s">
        <v>104</v>
      </c>
      <c r="F150" s="65" t="s">
        <v>221</v>
      </c>
      <c r="G150" s="19">
        <v>44136</v>
      </c>
      <c r="H150" s="19">
        <f t="shared" si="9"/>
        <v>46326</v>
      </c>
      <c r="I150" s="20"/>
    </row>
    <row r="151" spans="1:9" s="32" customFormat="1" ht="24" customHeight="1" x14ac:dyDescent="0.15">
      <c r="A151" s="65" t="s">
        <v>929</v>
      </c>
      <c r="B151" s="66" t="s">
        <v>67</v>
      </c>
      <c r="C151" s="42" t="s">
        <v>1027</v>
      </c>
      <c r="D151" s="67" t="s">
        <v>597</v>
      </c>
      <c r="E151" s="67" t="s">
        <v>104</v>
      </c>
      <c r="F151" s="65" t="s">
        <v>90</v>
      </c>
      <c r="G151" s="30">
        <v>45170</v>
      </c>
      <c r="H151" s="30">
        <f t="shared" si="9"/>
        <v>47361</v>
      </c>
      <c r="I151" s="87"/>
    </row>
    <row r="152" spans="1:9" s="32" customFormat="1" ht="24" customHeight="1" x14ac:dyDescent="0.15">
      <c r="A152" s="79" t="s">
        <v>1598</v>
      </c>
      <c r="B152" s="66" t="s">
        <v>476</v>
      </c>
      <c r="C152" s="42" t="s">
        <v>1328</v>
      </c>
      <c r="D152" s="65" t="s">
        <v>243</v>
      </c>
      <c r="E152" s="19" t="s">
        <v>267</v>
      </c>
      <c r="F152" s="65" t="s">
        <v>90</v>
      </c>
      <c r="G152" s="83">
        <v>44075</v>
      </c>
      <c r="H152" s="29">
        <f t="shared" si="9"/>
        <v>46265</v>
      </c>
      <c r="I152" s="28"/>
    </row>
    <row r="153" spans="1:9" s="32" customFormat="1" ht="24" customHeight="1" x14ac:dyDescent="0.15">
      <c r="A153" s="65" t="s">
        <v>1617</v>
      </c>
      <c r="B153" s="42" t="s">
        <v>1186</v>
      </c>
      <c r="C153" s="42" t="s">
        <v>1618</v>
      </c>
      <c r="D153" s="65" t="s">
        <v>1619</v>
      </c>
      <c r="E153" s="65" t="s">
        <v>104</v>
      </c>
      <c r="F153" s="65" t="s">
        <v>90</v>
      </c>
      <c r="G153" s="19">
        <v>44652</v>
      </c>
      <c r="H153" s="19">
        <f t="shared" si="9"/>
        <v>46843</v>
      </c>
      <c r="I153" s="28"/>
    </row>
    <row r="154" spans="1:9" s="32" customFormat="1" ht="24" customHeight="1" x14ac:dyDescent="0.15">
      <c r="A154" s="65" t="s">
        <v>1776</v>
      </c>
      <c r="B154" s="42" t="s">
        <v>771</v>
      </c>
      <c r="C154" s="42" t="s">
        <v>840</v>
      </c>
      <c r="D154" s="65" t="s">
        <v>1073</v>
      </c>
      <c r="E154" s="65" t="s">
        <v>1175</v>
      </c>
      <c r="F154" s="19" t="s">
        <v>90</v>
      </c>
      <c r="G154" s="29">
        <v>45047</v>
      </c>
      <c r="H154" s="29">
        <v>47238</v>
      </c>
      <c r="I154" s="28"/>
    </row>
    <row r="155" spans="1:9" s="32" customFormat="1" ht="24" customHeight="1" x14ac:dyDescent="0.15">
      <c r="A155" s="65" t="s">
        <v>1836</v>
      </c>
      <c r="B155" s="42" t="s">
        <v>470</v>
      </c>
      <c r="C155" s="42" t="s">
        <v>78</v>
      </c>
      <c r="D155" s="65" t="s">
        <v>1835</v>
      </c>
      <c r="E155" s="65" t="s">
        <v>104</v>
      </c>
      <c r="F155" s="19" t="s">
        <v>561</v>
      </c>
      <c r="G155" s="29">
        <v>45231</v>
      </c>
      <c r="H155" s="29">
        <v>47422</v>
      </c>
      <c r="I155" s="28"/>
    </row>
    <row r="156" spans="1:9" s="32" customFormat="1" ht="24" customHeight="1" x14ac:dyDescent="0.15">
      <c r="A156" s="65" t="s">
        <v>1917</v>
      </c>
      <c r="B156" s="42" t="s">
        <v>833</v>
      </c>
      <c r="C156" s="42" t="s">
        <v>1317</v>
      </c>
      <c r="D156" s="65" t="s">
        <v>270</v>
      </c>
      <c r="E156" s="65" t="s">
        <v>104</v>
      </c>
      <c r="F156" s="65" t="s">
        <v>90</v>
      </c>
      <c r="G156" s="19">
        <v>45778</v>
      </c>
      <c r="H156" s="19">
        <f>DATE(YEAR(G156)+6,MONTH(G156),DAY(G156))-1</f>
        <v>47968</v>
      </c>
      <c r="I156" s="43"/>
    </row>
    <row r="157" spans="1:9" ht="16.5" customHeight="1" x14ac:dyDescent="0.15">
      <c r="A157" s="96" t="s">
        <v>1597</v>
      </c>
      <c r="B157" s="72"/>
      <c r="C157" s="72"/>
      <c r="D157" s="72"/>
      <c r="E157" s="74"/>
      <c r="F157" s="74"/>
      <c r="G157" s="97"/>
      <c r="H157" s="97"/>
      <c r="I157" s="26"/>
    </row>
    <row r="158" spans="1:9" s="32" customFormat="1" ht="24" customHeight="1" x14ac:dyDescent="0.15">
      <c r="A158" s="65" t="s">
        <v>982</v>
      </c>
      <c r="B158" s="42" t="s">
        <v>584</v>
      </c>
      <c r="C158" s="42" t="s">
        <v>1333</v>
      </c>
      <c r="D158" s="65" t="s">
        <v>300</v>
      </c>
      <c r="E158" s="65" t="s">
        <v>104</v>
      </c>
      <c r="F158" s="65" t="s">
        <v>90</v>
      </c>
      <c r="G158" s="19">
        <v>45383</v>
      </c>
      <c r="H158" s="30">
        <f>DATE(YEAR(G158)+6,MONTH(G158),DAY(G158))-1</f>
        <v>47573</v>
      </c>
      <c r="I158" s="87"/>
    </row>
    <row r="159" spans="1:9" s="98" customFormat="1" ht="24" customHeight="1" x14ac:dyDescent="0.15">
      <c r="A159" s="65" t="s">
        <v>1623</v>
      </c>
      <c r="B159" s="42" t="s">
        <v>583</v>
      </c>
      <c r="C159" s="42" t="s">
        <v>52</v>
      </c>
      <c r="D159" s="65" t="s">
        <v>972</v>
      </c>
      <c r="E159" s="65" t="s">
        <v>104</v>
      </c>
      <c r="F159" s="65" t="s">
        <v>90</v>
      </c>
      <c r="G159" s="19">
        <v>45658</v>
      </c>
      <c r="H159" s="19">
        <f>DATE(YEAR(G159)+6,MONTH(G159),DAY(G159))-1</f>
        <v>47848</v>
      </c>
      <c r="I159" s="28"/>
    </row>
    <row r="160" spans="1:9" s="32" customFormat="1" ht="24" customHeight="1" x14ac:dyDescent="0.15">
      <c r="A160" s="65" t="s">
        <v>1908</v>
      </c>
      <c r="B160" s="42" t="s">
        <v>1916</v>
      </c>
      <c r="C160" s="42" t="s">
        <v>1906</v>
      </c>
      <c r="D160" s="65" t="s">
        <v>1907</v>
      </c>
      <c r="E160" s="65" t="s">
        <v>104</v>
      </c>
      <c r="F160" s="65" t="s">
        <v>561</v>
      </c>
      <c r="G160" s="19">
        <v>45748</v>
      </c>
      <c r="H160" s="19">
        <f>DATE(YEAR(G160)+6,MONTH(G160),DAY(G160))-1</f>
        <v>47938</v>
      </c>
      <c r="I160" s="28"/>
    </row>
    <row r="161" spans="1:9" s="32" customFormat="1" ht="24" customHeight="1" x14ac:dyDescent="0.15">
      <c r="A161" s="65" t="s">
        <v>1622</v>
      </c>
      <c r="B161" s="66" t="s">
        <v>287</v>
      </c>
      <c r="C161" s="42" t="s">
        <v>1337</v>
      </c>
      <c r="D161" s="67" t="s">
        <v>73</v>
      </c>
      <c r="E161" s="67" t="s">
        <v>104</v>
      </c>
      <c r="F161" s="65" t="s">
        <v>90</v>
      </c>
      <c r="G161" s="30" t="s">
        <v>1942</v>
      </c>
      <c r="H161" s="30">
        <f>DATE(YEAR(G161)+6,MONTH(G161),DAY(G161))-1</f>
        <v>46691</v>
      </c>
      <c r="I161" s="28"/>
    </row>
    <row r="162" spans="1:9" s="32" customFormat="1" ht="24" customHeight="1" x14ac:dyDescent="0.15">
      <c r="A162" s="65" t="s">
        <v>986</v>
      </c>
      <c r="B162" s="66" t="s">
        <v>585</v>
      </c>
      <c r="C162" s="42" t="s">
        <v>1141</v>
      </c>
      <c r="D162" s="67" t="s">
        <v>1620</v>
      </c>
      <c r="E162" s="67" t="s">
        <v>104</v>
      </c>
      <c r="F162" s="65" t="s">
        <v>90</v>
      </c>
      <c r="G162" s="19">
        <v>45139</v>
      </c>
      <c r="H162" s="30">
        <v>47330</v>
      </c>
      <c r="I162" s="20"/>
    </row>
    <row r="163" spans="1:9" s="32" customFormat="1" ht="24" customHeight="1" x14ac:dyDescent="0.15">
      <c r="A163" s="65" t="s">
        <v>1015</v>
      </c>
      <c r="B163" s="42" t="s">
        <v>589</v>
      </c>
      <c r="C163" s="42" t="s">
        <v>1329</v>
      </c>
      <c r="D163" s="65" t="s">
        <v>875</v>
      </c>
      <c r="E163" s="65" t="s">
        <v>104</v>
      </c>
      <c r="F163" s="65" t="s">
        <v>90</v>
      </c>
      <c r="G163" s="19">
        <v>45474</v>
      </c>
      <c r="H163" s="19">
        <f>DATE(YEAR(G163)+6,MONTH(G163),DAY(G163))-1</f>
        <v>47664</v>
      </c>
      <c r="I163" s="28"/>
    </row>
    <row r="164" spans="1:9" s="33" customFormat="1" ht="24" customHeight="1" x14ac:dyDescent="0.15">
      <c r="A164" s="65" t="s">
        <v>592</v>
      </c>
      <c r="B164" s="42" t="s">
        <v>498</v>
      </c>
      <c r="C164" s="42" t="s">
        <v>1338</v>
      </c>
      <c r="D164" s="65" t="s">
        <v>995</v>
      </c>
      <c r="E164" s="65" t="s">
        <v>104</v>
      </c>
      <c r="F164" s="65" t="s">
        <v>90</v>
      </c>
      <c r="G164" s="29">
        <v>46174</v>
      </c>
      <c r="H164" s="19">
        <f>DATE(YEAR(G164)+6,MONTH(G164),DAY(G164))-1</f>
        <v>48365</v>
      </c>
      <c r="I164" s="20"/>
    </row>
    <row r="165" spans="1:9" s="32" customFormat="1" ht="24" customHeight="1" x14ac:dyDescent="0.15">
      <c r="A165" s="65" t="s">
        <v>1179</v>
      </c>
      <c r="B165" s="42" t="s">
        <v>600</v>
      </c>
      <c r="C165" s="42" t="s">
        <v>556</v>
      </c>
      <c r="D165" s="65" t="s">
        <v>975</v>
      </c>
      <c r="E165" s="65" t="s">
        <v>104</v>
      </c>
      <c r="F165" s="65" t="s">
        <v>90</v>
      </c>
      <c r="G165" s="19">
        <v>44682</v>
      </c>
      <c r="H165" s="30">
        <f>DATE(YEAR(G165)+6,MONTH(G165),DAY(G165))-1</f>
        <v>46873</v>
      </c>
      <c r="I165" s="43"/>
    </row>
    <row r="166" spans="1:9" s="32" customFormat="1" ht="24" customHeight="1" x14ac:dyDescent="0.15">
      <c r="A166" s="44" t="s">
        <v>527</v>
      </c>
      <c r="B166" s="99" t="s">
        <v>603</v>
      </c>
      <c r="C166" s="42" t="s">
        <v>1336</v>
      </c>
      <c r="D166" s="67" t="s">
        <v>993</v>
      </c>
      <c r="E166" s="67" t="s">
        <v>104</v>
      </c>
      <c r="F166" s="67" t="s">
        <v>221</v>
      </c>
      <c r="G166" s="83">
        <v>45047</v>
      </c>
      <c r="H166" s="29">
        <v>47238</v>
      </c>
      <c r="I166" s="100"/>
    </row>
    <row r="167" spans="1:9" s="32" customFormat="1" ht="24" customHeight="1" x14ac:dyDescent="0.15">
      <c r="A167" s="44" t="s">
        <v>593</v>
      </c>
      <c r="B167" s="99" t="s">
        <v>604</v>
      </c>
      <c r="C167" s="42" t="s">
        <v>1335</v>
      </c>
      <c r="D167" s="67" t="s">
        <v>991</v>
      </c>
      <c r="E167" s="67" t="s">
        <v>104</v>
      </c>
      <c r="F167" s="67" t="s">
        <v>90</v>
      </c>
      <c r="G167" s="29">
        <v>45505</v>
      </c>
      <c r="H167" s="29">
        <f>DATE(YEAR(G167)+6,MONTH(G167),DAY(G167))-1</f>
        <v>47695</v>
      </c>
      <c r="I167" s="28"/>
    </row>
    <row r="168" spans="1:9" s="32" customFormat="1" ht="24" customHeight="1" x14ac:dyDescent="0.15">
      <c r="A168" s="65" t="s">
        <v>1624</v>
      </c>
      <c r="B168" s="42" t="s">
        <v>1625</v>
      </c>
      <c r="C168" s="42" t="s">
        <v>1340</v>
      </c>
      <c r="D168" s="65" t="s">
        <v>1626</v>
      </c>
      <c r="E168" s="65" t="s">
        <v>104</v>
      </c>
      <c r="F168" s="65" t="s">
        <v>561</v>
      </c>
      <c r="G168" s="19" t="s">
        <v>1627</v>
      </c>
      <c r="H168" s="19">
        <f>DATE(YEAR(G168)+6,MONTH(G168),DAY(G168))-1</f>
        <v>46599</v>
      </c>
      <c r="I168" s="87"/>
    </row>
    <row r="169" spans="1:9" s="21" customFormat="1" ht="24.75" customHeight="1" x14ac:dyDescent="0.15">
      <c r="A169" s="65" t="s">
        <v>620</v>
      </c>
      <c r="B169" s="42" t="s">
        <v>1628</v>
      </c>
      <c r="C169" s="42" t="s">
        <v>1630</v>
      </c>
      <c r="D169" s="65" t="s">
        <v>1540</v>
      </c>
      <c r="E169" s="65" t="s">
        <v>1631</v>
      </c>
      <c r="F169" s="65" t="s">
        <v>1516</v>
      </c>
      <c r="G169" s="19">
        <v>44835</v>
      </c>
      <c r="H169" s="19" t="s">
        <v>1604</v>
      </c>
      <c r="I169" s="87"/>
    </row>
    <row r="170" spans="1:9" s="32" customFormat="1" ht="24" customHeight="1" x14ac:dyDescent="0.15">
      <c r="A170" s="65" t="s">
        <v>1774</v>
      </c>
      <c r="B170" s="42" t="s">
        <v>1510</v>
      </c>
      <c r="C170" s="42" t="s">
        <v>1226</v>
      </c>
      <c r="D170" s="65" t="s">
        <v>1542</v>
      </c>
      <c r="E170" s="65" t="s">
        <v>1631</v>
      </c>
      <c r="F170" s="65" t="s">
        <v>1516</v>
      </c>
      <c r="G170" s="19">
        <v>44835</v>
      </c>
      <c r="H170" s="19" t="s">
        <v>1604</v>
      </c>
      <c r="I170" s="28"/>
    </row>
    <row r="171" spans="1:9" s="98" customFormat="1" ht="24" customHeight="1" x14ac:dyDescent="0.15">
      <c r="A171" s="65" t="s">
        <v>1837</v>
      </c>
      <c r="B171" s="42" t="s">
        <v>1838</v>
      </c>
      <c r="C171" s="17" t="s">
        <v>1839</v>
      </c>
      <c r="D171" s="17" t="s">
        <v>1840</v>
      </c>
      <c r="E171" s="17" t="s">
        <v>257</v>
      </c>
      <c r="F171" s="17" t="s">
        <v>561</v>
      </c>
      <c r="G171" s="22">
        <v>45383</v>
      </c>
      <c r="H171" s="22">
        <v>47573</v>
      </c>
      <c r="I171" s="28"/>
    </row>
    <row r="172" spans="1:9" s="98" customFormat="1" ht="24" customHeight="1" x14ac:dyDescent="0.15">
      <c r="A172" s="65" t="s">
        <v>1002</v>
      </c>
      <c r="B172" s="42" t="s">
        <v>195</v>
      </c>
      <c r="C172" s="42" t="s">
        <v>1330</v>
      </c>
      <c r="D172" s="65" t="s">
        <v>977</v>
      </c>
      <c r="E172" s="65" t="s">
        <v>104</v>
      </c>
      <c r="F172" s="65" t="s">
        <v>90</v>
      </c>
      <c r="G172" s="19">
        <v>45383</v>
      </c>
      <c r="H172" s="30">
        <f>DATE(YEAR(G172)+6,MONTH(G172),DAY(G172))-1</f>
        <v>47573</v>
      </c>
      <c r="I172" s="28"/>
    </row>
    <row r="173" spans="1:9" s="98" customFormat="1" ht="24" customHeight="1" x14ac:dyDescent="0.15">
      <c r="A173" s="65" t="s">
        <v>1482</v>
      </c>
      <c r="B173" s="42" t="s">
        <v>596</v>
      </c>
      <c r="C173" s="42" t="s">
        <v>1332</v>
      </c>
      <c r="D173" s="65" t="s">
        <v>980</v>
      </c>
      <c r="E173" s="65" t="s">
        <v>104</v>
      </c>
      <c r="F173" s="65" t="s">
        <v>90</v>
      </c>
      <c r="G173" s="19">
        <v>45383</v>
      </c>
      <c r="H173" s="30">
        <f>DATE(YEAR(G173)+6,MONTH(G173),DAY(G173))-1</f>
        <v>47573</v>
      </c>
      <c r="I173" s="28"/>
    </row>
    <row r="174" spans="1:9" ht="16.5" customHeight="1" x14ac:dyDescent="0.15">
      <c r="A174" s="70" t="s">
        <v>664</v>
      </c>
      <c r="B174" s="90"/>
      <c r="C174" s="71"/>
      <c r="D174" s="91"/>
      <c r="E174" s="80"/>
      <c r="F174" s="80"/>
      <c r="G174" s="81"/>
      <c r="H174" s="81"/>
      <c r="I174" s="26"/>
    </row>
    <row r="175" spans="1:9" s="32" customFormat="1" ht="24" customHeight="1" x14ac:dyDescent="0.15">
      <c r="A175" s="65" t="s">
        <v>626</v>
      </c>
      <c r="B175" s="42" t="s">
        <v>605</v>
      </c>
      <c r="C175" s="42" t="s">
        <v>1341</v>
      </c>
      <c r="D175" s="65" t="s">
        <v>405</v>
      </c>
      <c r="E175" s="65" t="s">
        <v>104</v>
      </c>
      <c r="F175" s="65" t="s">
        <v>90</v>
      </c>
      <c r="G175" s="19">
        <v>45597</v>
      </c>
      <c r="H175" s="19">
        <f>DATE(YEAR(G175)+6,MONTH(G175),DAY(G175))-1</f>
        <v>47787</v>
      </c>
      <c r="I175" s="28"/>
    </row>
    <row r="176" spans="1:9" s="32" customFormat="1" ht="24" customHeight="1" x14ac:dyDescent="0.15">
      <c r="A176" s="65" t="s">
        <v>77</v>
      </c>
      <c r="B176" s="42" t="s">
        <v>836</v>
      </c>
      <c r="C176" s="42" t="s">
        <v>987</v>
      </c>
      <c r="D176" s="65" t="s">
        <v>1641</v>
      </c>
      <c r="E176" s="65" t="s">
        <v>267</v>
      </c>
      <c r="F176" s="65" t="s">
        <v>561</v>
      </c>
      <c r="G176" s="101">
        <v>44348</v>
      </c>
      <c r="H176" s="30">
        <f>DATE(YEAR(G176)+6,MONTH(G176),DAY(G176))-1</f>
        <v>46538</v>
      </c>
      <c r="I176" s="28"/>
    </row>
    <row r="177" spans="1:9" s="32" customFormat="1" ht="24" customHeight="1" x14ac:dyDescent="0.15">
      <c r="A177" s="65" t="s">
        <v>1640</v>
      </c>
      <c r="B177" s="42" t="s">
        <v>425</v>
      </c>
      <c r="C177" s="42" t="s">
        <v>1342</v>
      </c>
      <c r="D177" s="65" t="s">
        <v>712</v>
      </c>
      <c r="E177" s="65" t="s">
        <v>104</v>
      </c>
      <c r="F177" s="65" t="s">
        <v>90</v>
      </c>
      <c r="G177" s="19">
        <v>45689</v>
      </c>
      <c r="H177" s="19">
        <f>DATE(YEAR(G177)+6,MONTH(G177),DAY(G177))-1</f>
        <v>47879</v>
      </c>
      <c r="I177" s="28"/>
    </row>
    <row r="178" spans="1:9" s="32" customFormat="1" ht="24" customHeight="1" x14ac:dyDescent="0.15">
      <c r="A178" s="65" t="s">
        <v>576</v>
      </c>
      <c r="B178" s="42" t="s">
        <v>606</v>
      </c>
      <c r="C178" s="42" t="s">
        <v>96</v>
      </c>
      <c r="D178" s="65" t="s">
        <v>1003</v>
      </c>
      <c r="E178" s="65" t="s">
        <v>104</v>
      </c>
      <c r="F178" s="65" t="s">
        <v>90</v>
      </c>
      <c r="G178" s="19">
        <v>45901</v>
      </c>
      <c r="H178" s="19">
        <f>DATE(YEAR(G178)+6,MONTH(G178),DAY(G178))-1</f>
        <v>48091</v>
      </c>
      <c r="I178" s="28"/>
    </row>
    <row r="179" spans="1:9" s="32" customFormat="1" ht="24" customHeight="1" x14ac:dyDescent="0.15">
      <c r="A179" s="65" t="s">
        <v>1637</v>
      </c>
      <c r="B179" s="42" t="s">
        <v>362</v>
      </c>
      <c r="C179" s="42" t="s">
        <v>1343</v>
      </c>
      <c r="D179" s="65" t="s">
        <v>1001</v>
      </c>
      <c r="E179" s="65" t="s">
        <v>104</v>
      </c>
      <c r="F179" s="65" t="s">
        <v>90</v>
      </c>
      <c r="G179" s="30">
        <v>45809</v>
      </c>
      <c r="H179" s="30">
        <f>DATE(YEAR(G179)+6,MONTH(G179),DAY(G179))-1</f>
        <v>47999</v>
      </c>
      <c r="I179" s="20"/>
    </row>
    <row r="180" spans="1:9" s="32" customFormat="1" ht="24" customHeight="1" x14ac:dyDescent="0.15">
      <c r="A180" s="44" t="s">
        <v>534</v>
      </c>
      <c r="B180" s="66" t="s">
        <v>608</v>
      </c>
      <c r="C180" s="42" t="s">
        <v>1345</v>
      </c>
      <c r="D180" s="67" t="s">
        <v>657</v>
      </c>
      <c r="E180" s="65" t="s">
        <v>104</v>
      </c>
      <c r="F180" s="65" t="s">
        <v>90</v>
      </c>
      <c r="G180" s="19">
        <v>45413</v>
      </c>
      <c r="H180" s="29">
        <v>47603</v>
      </c>
      <c r="I180" s="28"/>
    </row>
    <row r="181" spans="1:9" s="32" customFormat="1" ht="24" customHeight="1" x14ac:dyDescent="0.15">
      <c r="A181" s="65" t="s">
        <v>863</v>
      </c>
      <c r="B181" s="42" t="s">
        <v>42</v>
      </c>
      <c r="C181" s="42" t="s">
        <v>1344</v>
      </c>
      <c r="D181" s="65" t="s">
        <v>1633</v>
      </c>
      <c r="E181" s="65" t="s">
        <v>104</v>
      </c>
      <c r="F181" s="65" t="s">
        <v>90</v>
      </c>
      <c r="G181" s="19">
        <v>45992</v>
      </c>
      <c r="H181" s="19">
        <f t="shared" ref="H181:H186" si="10">DATE(YEAR(G181)+6,MONTH(G181),DAY(G181))-1</f>
        <v>48182</v>
      </c>
      <c r="I181" s="28"/>
    </row>
    <row r="182" spans="1:9" s="32" customFormat="1" ht="24" customHeight="1" x14ac:dyDescent="0.15">
      <c r="A182" s="65" t="s">
        <v>1160</v>
      </c>
      <c r="B182" s="42" t="s">
        <v>386</v>
      </c>
      <c r="C182" s="42" t="s">
        <v>295</v>
      </c>
      <c r="D182" s="65" t="s">
        <v>1635</v>
      </c>
      <c r="E182" s="65" t="s">
        <v>104</v>
      </c>
      <c r="F182" s="65" t="s">
        <v>90</v>
      </c>
      <c r="G182" s="30" t="s">
        <v>1770</v>
      </c>
      <c r="H182" s="30">
        <f t="shared" si="10"/>
        <v>47177</v>
      </c>
      <c r="I182" s="28"/>
    </row>
    <row r="183" spans="1:9" s="32" customFormat="1" ht="24" customHeight="1" x14ac:dyDescent="0.15">
      <c r="A183" s="65" t="s">
        <v>1634</v>
      </c>
      <c r="B183" s="42" t="s">
        <v>612</v>
      </c>
      <c r="C183" s="42" t="s">
        <v>1267</v>
      </c>
      <c r="D183" s="65" t="s">
        <v>345</v>
      </c>
      <c r="E183" s="65" t="s">
        <v>104</v>
      </c>
      <c r="F183" s="65" t="s">
        <v>221</v>
      </c>
      <c r="G183" s="19">
        <v>45474</v>
      </c>
      <c r="H183" s="19">
        <f t="shared" si="10"/>
        <v>47664</v>
      </c>
      <c r="I183" s="28"/>
    </row>
    <row r="184" spans="1:9" s="32" customFormat="1" ht="24" customHeight="1" x14ac:dyDescent="0.15">
      <c r="A184" s="65" t="s">
        <v>753</v>
      </c>
      <c r="B184" s="42" t="s">
        <v>661</v>
      </c>
      <c r="C184" s="42" t="s">
        <v>136</v>
      </c>
      <c r="D184" s="65" t="s">
        <v>1636</v>
      </c>
      <c r="E184" s="65" t="s">
        <v>104</v>
      </c>
      <c r="F184" s="65" t="s">
        <v>561</v>
      </c>
      <c r="G184" s="19">
        <v>45839</v>
      </c>
      <c r="H184" s="19">
        <f t="shared" si="10"/>
        <v>48029</v>
      </c>
      <c r="I184" s="20"/>
    </row>
    <row r="185" spans="1:9" s="32" customFormat="1" ht="24" customHeight="1" x14ac:dyDescent="0.15">
      <c r="A185" s="65" t="s">
        <v>1639</v>
      </c>
      <c r="B185" s="89" t="s">
        <v>1039</v>
      </c>
      <c r="C185" s="42" t="s">
        <v>1346</v>
      </c>
      <c r="D185" s="65" t="s">
        <v>669</v>
      </c>
      <c r="E185" s="65" t="s">
        <v>267</v>
      </c>
      <c r="F185" s="65" t="s">
        <v>561</v>
      </c>
      <c r="G185" s="101">
        <v>44348</v>
      </c>
      <c r="H185" s="30">
        <f t="shared" si="10"/>
        <v>46538</v>
      </c>
      <c r="I185" s="28"/>
    </row>
    <row r="186" spans="1:9" s="32" customFormat="1" ht="24" customHeight="1" x14ac:dyDescent="0.15">
      <c r="A186" s="65" t="s">
        <v>1993</v>
      </c>
      <c r="B186" s="89" t="s">
        <v>1994</v>
      </c>
      <c r="C186" s="42" t="s">
        <v>1995</v>
      </c>
      <c r="D186" s="65" t="s">
        <v>1996</v>
      </c>
      <c r="E186" s="65" t="s">
        <v>267</v>
      </c>
      <c r="F186" s="65" t="s">
        <v>561</v>
      </c>
      <c r="G186" s="101">
        <v>46082</v>
      </c>
      <c r="H186" s="30">
        <f t="shared" si="10"/>
        <v>48273</v>
      </c>
      <c r="I186" s="28"/>
    </row>
    <row r="187" spans="1:9" s="32" customFormat="1" ht="24" customHeight="1" x14ac:dyDescent="0.15">
      <c r="A187" s="65" t="s">
        <v>1775</v>
      </c>
      <c r="B187" s="42" t="s">
        <v>1580</v>
      </c>
      <c r="C187" s="42" t="s">
        <v>832</v>
      </c>
      <c r="D187" s="65" t="s">
        <v>1772</v>
      </c>
      <c r="E187" s="65" t="s">
        <v>104</v>
      </c>
      <c r="F187" s="102" t="s">
        <v>90</v>
      </c>
      <c r="G187" s="29">
        <v>45017</v>
      </c>
      <c r="H187" s="29">
        <v>47208</v>
      </c>
      <c r="I187" s="43"/>
    </row>
    <row r="188" spans="1:9" s="32" customFormat="1" ht="24" customHeight="1" x14ac:dyDescent="0.15">
      <c r="A188" s="65" t="s">
        <v>1834</v>
      </c>
      <c r="B188" s="42" t="s">
        <v>420</v>
      </c>
      <c r="C188" s="69" t="s">
        <v>431</v>
      </c>
      <c r="D188" s="65" t="s">
        <v>802</v>
      </c>
      <c r="E188" s="102" t="s">
        <v>104</v>
      </c>
      <c r="F188" s="19" t="s">
        <v>90</v>
      </c>
      <c r="G188" s="29">
        <v>45108</v>
      </c>
      <c r="H188" s="103">
        <v>47299</v>
      </c>
      <c r="I188" s="43"/>
    </row>
    <row r="189" spans="1:9" ht="16.5" customHeight="1" x14ac:dyDescent="0.15">
      <c r="A189" s="96" t="s">
        <v>301</v>
      </c>
      <c r="B189" s="72"/>
      <c r="C189" s="72"/>
      <c r="D189" s="72"/>
      <c r="E189" s="74"/>
      <c r="F189" s="74"/>
      <c r="G189" s="97"/>
      <c r="H189" s="97"/>
      <c r="I189" s="26"/>
    </row>
    <row r="190" spans="1:9" s="32" customFormat="1" ht="24" customHeight="1" x14ac:dyDescent="0.15">
      <c r="A190" s="65">
        <v>2540526</v>
      </c>
      <c r="B190" s="42" t="s">
        <v>80</v>
      </c>
      <c r="C190" s="42" t="s">
        <v>747</v>
      </c>
      <c r="D190" s="65" t="s">
        <v>1006</v>
      </c>
      <c r="E190" s="65" t="s">
        <v>104</v>
      </c>
      <c r="F190" s="65" t="s">
        <v>90</v>
      </c>
      <c r="G190" s="19">
        <v>45474</v>
      </c>
      <c r="H190" s="19">
        <f>DATE(YEAR(G190)+6,MONTH(G190),DAY(G190))-1</f>
        <v>47664</v>
      </c>
      <c r="I190" s="87"/>
    </row>
    <row r="191" spans="1:9" s="33" customFormat="1" ht="24" customHeight="1" x14ac:dyDescent="0.15">
      <c r="A191" s="65">
        <v>2540716</v>
      </c>
      <c r="B191" s="42" t="s">
        <v>815</v>
      </c>
      <c r="C191" s="42" t="s">
        <v>1361</v>
      </c>
      <c r="D191" s="65" t="s">
        <v>1558</v>
      </c>
      <c r="E191" s="65" t="s">
        <v>104</v>
      </c>
      <c r="F191" s="65" t="s">
        <v>90</v>
      </c>
      <c r="G191" s="19">
        <v>45474</v>
      </c>
      <c r="H191" s="19">
        <f>DATE(YEAR(G191)+6,MONTH(G191),DAY(G191))-1</f>
        <v>47664</v>
      </c>
      <c r="I191" s="87"/>
    </row>
    <row r="192" spans="1:9" s="33" customFormat="1" ht="24" customHeight="1" x14ac:dyDescent="0.15">
      <c r="A192" s="43">
        <v>2541334</v>
      </c>
      <c r="B192" s="66" t="s">
        <v>434</v>
      </c>
      <c r="C192" s="42" t="s">
        <v>1305</v>
      </c>
      <c r="D192" s="67" t="s">
        <v>494</v>
      </c>
      <c r="E192" s="65" t="s">
        <v>104</v>
      </c>
      <c r="F192" s="65" t="s">
        <v>90</v>
      </c>
      <c r="G192" s="29">
        <v>44440</v>
      </c>
      <c r="H192" s="29">
        <f>DATE(YEAR(G192)+6,MONTH(G192),DAY(G192))-1</f>
        <v>46630</v>
      </c>
      <c r="I192" s="87"/>
    </row>
    <row r="193" spans="1:9" s="32" customFormat="1" ht="24" customHeight="1" x14ac:dyDescent="0.15">
      <c r="A193" s="43">
        <v>2541912</v>
      </c>
      <c r="B193" s="66" t="s">
        <v>845</v>
      </c>
      <c r="C193" s="42" t="s">
        <v>1059</v>
      </c>
      <c r="D193" s="67" t="s">
        <v>812</v>
      </c>
      <c r="E193" s="65" t="s">
        <v>104</v>
      </c>
      <c r="F193" s="65" t="s">
        <v>90</v>
      </c>
      <c r="G193" s="29">
        <v>46174</v>
      </c>
      <c r="H193" s="29">
        <f>DATE(YEAR(G193)+6,MONTH(G193),DAY(G193))-1</f>
        <v>48365</v>
      </c>
      <c r="I193" s="20"/>
    </row>
    <row r="194" spans="1:9" s="32" customFormat="1" ht="24" customHeight="1" x14ac:dyDescent="0.15">
      <c r="A194" s="43">
        <v>2541920</v>
      </c>
      <c r="B194" s="66" t="s">
        <v>844</v>
      </c>
      <c r="C194" s="42" t="s">
        <v>1377</v>
      </c>
      <c r="D194" s="67" t="s">
        <v>613</v>
      </c>
      <c r="E194" s="65" t="s">
        <v>104</v>
      </c>
      <c r="F194" s="65" t="s">
        <v>90</v>
      </c>
      <c r="G194" s="29">
        <v>46174</v>
      </c>
      <c r="H194" s="29">
        <f>DATE(YEAR(G194)+6,MONTH(G194),DAY(G194))-1</f>
        <v>48365</v>
      </c>
      <c r="I194" s="20"/>
    </row>
    <row r="195" spans="1:9" s="32" customFormat="1" ht="24" customHeight="1" x14ac:dyDescent="0.15">
      <c r="A195" s="28">
        <v>2541730</v>
      </c>
      <c r="B195" s="27" t="s">
        <v>1865</v>
      </c>
      <c r="C195" s="27" t="s">
        <v>1866</v>
      </c>
      <c r="D195" s="27" t="s">
        <v>1867</v>
      </c>
      <c r="E195" s="20" t="s">
        <v>257</v>
      </c>
      <c r="F195" s="20" t="s">
        <v>561</v>
      </c>
      <c r="G195" s="22">
        <v>45474</v>
      </c>
      <c r="H195" s="22">
        <v>47664</v>
      </c>
      <c r="I195" s="87"/>
    </row>
    <row r="196" spans="1:9" s="32" customFormat="1" ht="24" customHeight="1" x14ac:dyDescent="0.15">
      <c r="A196" s="28" t="s">
        <v>1985</v>
      </c>
      <c r="B196" s="27" t="s">
        <v>1986</v>
      </c>
      <c r="C196" s="27" t="s">
        <v>1987</v>
      </c>
      <c r="D196" s="27" t="s">
        <v>1988</v>
      </c>
      <c r="E196" s="20" t="s">
        <v>257</v>
      </c>
      <c r="F196" s="20" t="s">
        <v>1984</v>
      </c>
      <c r="G196" s="22">
        <v>45992</v>
      </c>
      <c r="H196" s="22">
        <v>48182</v>
      </c>
      <c r="I196" s="28"/>
    </row>
    <row r="197" spans="1:9" s="32" customFormat="1" ht="24" customHeight="1" x14ac:dyDescent="0.15">
      <c r="A197" s="43">
        <v>2541771</v>
      </c>
      <c r="B197" s="66" t="s">
        <v>841</v>
      </c>
      <c r="C197" s="42" t="s">
        <v>1376</v>
      </c>
      <c r="D197" s="67" t="s">
        <v>1419</v>
      </c>
      <c r="E197" s="65" t="s">
        <v>104</v>
      </c>
      <c r="F197" s="65" t="s">
        <v>90</v>
      </c>
      <c r="G197" s="29">
        <v>45566</v>
      </c>
      <c r="H197" s="29">
        <f t="shared" ref="H197:H226" si="11">DATE(YEAR(G197)+6,MONTH(G197),DAY(G197))-1</f>
        <v>47756</v>
      </c>
      <c r="I197" s="87"/>
    </row>
    <row r="198" spans="1:9" s="32" customFormat="1" ht="24" customHeight="1" x14ac:dyDescent="0.15">
      <c r="A198" s="65" t="s">
        <v>1684</v>
      </c>
      <c r="B198" s="42" t="s">
        <v>170</v>
      </c>
      <c r="C198" s="42" t="s">
        <v>1372</v>
      </c>
      <c r="D198" s="65" t="s">
        <v>219</v>
      </c>
      <c r="E198" s="65" t="s">
        <v>104</v>
      </c>
      <c r="F198" s="65" t="s">
        <v>90</v>
      </c>
      <c r="G198" s="19">
        <v>45383</v>
      </c>
      <c r="H198" s="30">
        <f t="shared" si="11"/>
        <v>47573</v>
      </c>
      <c r="I198" s="28"/>
    </row>
    <row r="199" spans="1:9" s="33" customFormat="1" ht="24" customHeight="1" x14ac:dyDescent="0.15">
      <c r="A199" s="65" t="s">
        <v>1643</v>
      </c>
      <c r="B199" s="42" t="s">
        <v>59</v>
      </c>
      <c r="C199" s="42" t="s">
        <v>1358</v>
      </c>
      <c r="D199" s="65" t="s">
        <v>1644</v>
      </c>
      <c r="E199" s="65" t="s">
        <v>104</v>
      </c>
      <c r="F199" s="65" t="s">
        <v>90</v>
      </c>
      <c r="G199" s="19">
        <v>45748</v>
      </c>
      <c r="H199" s="19">
        <f t="shared" si="11"/>
        <v>47938</v>
      </c>
      <c r="I199" s="28"/>
    </row>
    <row r="200" spans="1:9" s="32" customFormat="1" ht="24" customHeight="1" x14ac:dyDescent="0.15">
      <c r="A200" s="65" t="s">
        <v>1685</v>
      </c>
      <c r="B200" s="42" t="s">
        <v>74</v>
      </c>
      <c r="C200" s="42" t="s">
        <v>1140</v>
      </c>
      <c r="D200" s="65" t="s">
        <v>1004</v>
      </c>
      <c r="E200" s="65" t="s">
        <v>104</v>
      </c>
      <c r="F200" s="65" t="s">
        <v>90</v>
      </c>
      <c r="G200" s="19">
        <v>45748</v>
      </c>
      <c r="H200" s="19">
        <f t="shared" si="11"/>
        <v>47938</v>
      </c>
      <c r="I200" s="20"/>
    </row>
    <row r="201" spans="1:9" s="32" customFormat="1" ht="24" customHeight="1" x14ac:dyDescent="0.15">
      <c r="A201" s="65" t="s">
        <v>383</v>
      </c>
      <c r="B201" s="42" t="s">
        <v>476</v>
      </c>
      <c r="C201" s="42" t="s">
        <v>103</v>
      </c>
      <c r="D201" s="65" t="s">
        <v>1012</v>
      </c>
      <c r="E201" s="65" t="s">
        <v>104</v>
      </c>
      <c r="F201" s="65" t="s">
        <v>90</v>
      </c>
      <c r="G201" s="19">
        <v>45383</v>
      </c>
      <c r="H201" s="30">
        <f t="shared" si="11"/>
        <v>47573</v>
      </c>
      <c r="I201" s="20"/>
    </row>
    <row r="202" spans="1:9" s="32" customFormat="1" ht="24" customHeight="1" x14ac:dyDescent="0.15">
      <c r="A202" s="65" t="s">
        <v>380</v>
      </c>
      <c r="B202" s="42" t="s">
        <v>79</v>
      </c>
      <c r="C202" s="42" t="s">
        <v>299</v>
      </c>
      <c r="D202" s="65" t="s">
        <v>781</v>
      </c>
      <c r="E202" s="65" t="s">
        <v>104</v>
      </c>
      <c r="F202" s="65" t="s">
        <v>90</v>
      </c>
      <c r="G202" s="19">
        <v>45748</v>
      </c>
      <c r="H202" s="19">
        <f t="shared" si="11"/>
        <v>47938</v>
      </c>
      <c r="I202" s="28"/>
    </row>
    <row r="203" spans="1:9" s="32" customFormat="1" ht="24" customHeight="1" x14ac:dyDescent="0.15">
      <c r="A203" s="65" t="s">
        <v>1645</v>
      </c>
      <c r="B203" s="42" t="s">
        <v>206</v>
      </c>
      <c r="C203" s="42" t="s">
        <v>150</v>
      </c>
      <c r="D203" s="65" t="s">
        <v>609</v>
      </c>
      <c r="E203" s="65" t="s">
        <v>104</v>
      </c>
      <c r="F203" s="65" t="s">
        <v>90</v>
      </c>
      <c r="G203" s="19">
        <v>45383</v>
      </c>
      <c r="H203" s="30">
        <f t="shared" si="11"/>
        <v>47573</v>
      </c>
      <c r="I203" s="28"/>
    </row>
    <row r="204" spans="1:9" s="32" customFormat="1" ht="24" customHeight="1" x14ac:dyDescent="0.15">
      <c r="A204" s="65" t="s">
        <v>1681</v>
      </c>
      <c r="B204" s="42" t="s">
        <v>389</v>
      </c>
      <c r="C204" s="42" t="s">
        <v>351</v>
      </c>
      <c r="D204" s="65" t="s">
        <v>1682</v>
      </c>
      <c r="E204" s="65" t="s">
        <v>104</v>
      </c>
      <c r="F204" s="65" t="s">
        <v>90</v>
      </c>
      <c r="G204" s="19">
        <v>45383</v>
      </c>
      <c r="H204" s="30">
        <f t="shared" si="11"/>
        <v>47573</v>
      </c>
      <c r="I204" s="28"/>
    </row>
    <row r="205" spans="1:9" s="32" customFormat="1" ht="24" customHeight="1" x14ac:dyDescent="0.15">
      <c r="A205" s="65" t="s">
        <v>1013</v>
      </c>
      <c r="B205" s="42" t="s">
        <v>615</v>
      </c>
      <c r="C205" s="42" t="s">
        <v>937</v>
      </c>
      <c r="D205" s="65" t="s">
        <v>1405</v>
      </c>
      <c r="E205" s="65" t="s">
        <v>104</v>
      </c>
      <c r="F205" s="65" t="s">
        <v>90</v>
      </c>
      <c r="G205" s="19">
        <v>45597</v>
      </c>
      <c r="H205" s="19">
        <f t="shared" si="11"/>
        <v>47787</v>
      </c>
      <c r="I205" s="28"/>
    </row>
    <row r="206" spans="1:9" s="32" customFormat="1" ht="24" customHeight="1" x14ac:dyDescent="0.15">
      <c r="A206" s="65" t="s">
        <v>1677</v>
      </c>
      <c r="B206" s="42" t="s">
        <v>619</v>
      </c>
      <c r="C206" s="42" t="s">
        <v>1375</v>
      </c>
      <c r="D206" s="65" t="s">
        <v>1016</v>
      </c>
      <c r="E206" s="65" t="s">
        <v>104</v>
      </c>
      <c r="F206" s="65" t="s">
        <v>90</v>
      </c>
      <c r="G206" s="19">
        <v>45717</v>
      </c>
      <c r="H206" s="19">
        <f t="shared" si="11"/>
        <v>47907</v>
      </c>
      <c r="I206" s="87"/>
    </row>
    <row r="207" spans="1:9" s="32" customFormat="1" ht="24.75" customHeight="1" x14ac:dyDescent="0.15">
      <c r="A207" s="65" t="s">
        <v>1686</v>
      </c>
      <c r="B207" s="42" t="s">
        <v>275</v>
      </c>
      <c r="C207" s="42" t="s">
        <v>568</v>
      </c>
      <c r="D207" s="65" t="s">
        <v>717</v>
      </c>
      <c r="E207" s="65" t="s">
        <v>104</v>
      </c>
      <c r="F207" s="65" t="s">
        <v>90</v>
      </c>
      <c r="G207" s="19">
        <v>45627</v>
      </c>
      <c r="H207" s="29">
        <f t="shared" si="11"/>
        <v>47817</v>
      </c>
      <c r="I207" s="20"/>
    </row>
    <row r="208" spans="1:9" s="32" customFormat="1" ht="24.75" customHeight="1" x14ac:dyDescent="0.15">
      <c r="A208" s="65" t="s">
        <v>1450</v>
      </c>
      <c r="B208" s="42" t="s">
        <v>627</v>
      </c>
      <c r="C208" s="42" t="s">
        <v>578</v>
      </c>
      <c r="D208" s="65" t="s">
        <v>924</v>
      </c>
      <c r="E208" s="65" t="s">
        <v>104</v>
      </c>
      <c r="F208" s="65" t="s">
        <v>90</v>
      </c>
      <c r="G208" s="19">
        <v>45383</v>
      </c>
      <c r="H208" s="30">
        <f t="shared" si="11"/>
        <v>47573</v>
      </c>
      <c r="I208" s="28"/>
    </row>
    <row r="209" spans="1:9" s="32" customFormat="1" ht="24.75" customHeight="1" x14ac:dyDescent="0.15">
      <c r="A209" s="65" t="s">
        <v>1381</v>
      </c>
      <c r="B209" s="42" t="s">
        <v>1616</v>
      </c>
      <c r="C209" s="42" t="s">
        <v>1351</v>
      </c>
      <c r="D209" s="65" t="s">
        <v>650</v>
      </c>
      <c r="E209" s="65" t="s">
        <v>104</v>
      </c>
      <c r="F209" s="65" t="s">
        <v>90</v>
      </c>
      <c r="G209" s="19">
        <v>45566</v>
      </c>
      <c r="H209" s="19">
        <f t="shared" si="11"/>
        <v>47756</v>
      </c>
      <c r="I209" s="28"/>
    </row>
    <row r="210" spans="1:9" s="32" customFormat="1" ht="24" customHeight="1" x14ac:dyDescent="0.15">
      <c r="A210" s="44" t="s">
        <v>1302</v>
      </c>
      <c r="B210" s="66" t="s">
        <v>666</v>
      </c>
      <c r="C210" s="42" t="s">
        <v>117</v>
      </c>
      <c r="D210" s="67" t="s">
        <v>1661</v>
      </c>
      <c r="E210" s="67" t="s">
        <v>104</v>
      </c>
      <c r="F210" s="67" t="s">
        <v>221</v>
      </c>
      <c r="G210" s="84" t="s">
        <v>1796</v>
      </c>
      <c r="H210" s="29">
        <f t="shared" si="11"/>
        <v>47361</v>
      </c>
      <c r="I210" s="28"/>
    </row>
    <row r="211" spans="1:9" s="32" customFormat="1" ht="24" customHeight="1" x14ac:dyDescent="0.15">
      <c r="A211" s="65" t="s">
        <v>15</v>
      </c>
      <c r="B211" s="42" t="s">
        <v>407</v>
      </c>
      <c r="C211" s="42" t="s">
        <v>1354</v>
      </c>
      <c r="D211" s="65" t="s">
        <v>705</v>
      </c>
      <c r="E211" s="65" t="s">
        <v>104</v>
      </c>
      <c r="F211" s="65" t="s">
        <v>90</v>
      </c>
      <c r="G211" s="19">
        <v>45474</v>
      </c>
      <c r="H211" s="19">
        <f t="shared" si="11"/>
        <v>47664</v>
      </c>
      <c r="I211" s="28"/>
    </row>
    <row r="212" spans="1:9" s="32" customFormat="1" ht="24" customHeight="1" x14ac:dyDescent="0.15">
      <c r="A212" s="65" t="s">
        <v>2063</v>
      </c>
      <c r="B212" s="42" t="s">
        <v>591</v>
      </c>
      <c r="C212" s="42" t="s">
        <v>203</v>
      </c>
      <c r="D212" s="65" t="s">
        <v>1655</v>
      </c>
      <c r="E212" s="65" t="s">
        <v>104</v>
      </c>
      <c r="F212" s="65" t="s">
        <v>90</v>
      </c>
      <c r="G212" s="19">
        <v>46174</v>
      </c>
      <c r="H212" s="30">
        <f t="shared" ref="H212" si="12">DATE(YEAR(G212)+6,MONTH(G212),DAY(G212))-1</f>
        <v>48365</v>
      </c>
      <c r="I212" s="28"/>
    </row>
    <row r="213" spans="1:9" s="21" customFormat="1" ht="24" customHeight="1" x14ac:dyDescent="0.15">
      <c r="A213" s="65" t="s">
        <v>775</v>
      </c>
      <c r="B213" s="42" t="s">
        <v>507</v>
      </c>
      <c r="C213" s="42" t="s">
        <v>1093</v>
      </c>
      <c r="D213" s="65" t="s">
        <v>1008</v>
      </c>
      <c r="E213" s="65" t="s">
        <v>104</v>
      </c>
      <c r="F213" s="65" t="s">
        <v>90</v>
      </c>
      <c r="G213" s="19">
        <v>45717</v>
      </c>
      <c r="H213" s="19">
        <f t="shared" si="11"/>
        <v>47907</v>
      </c>
      <c r="I213" s="28"/>
    </row>
    <row r="214" spans="1:9" s="32" customFormat="1" ht="24" customHeight="1" x14ac:dyDescent="0.15">
      <c r="A214" s="65" t="s">
        <v>1670</v>
      </c>
      <c r="B214" s="42" t="s">
        <v>630</v>
      </c>
      <c r="C214" s="42" t="s">
        <v>1232</v>
      </c>
      <c r="D214" s="65" t="s">
        <v>1671</v>
      </c>
      <c r="E214" s="65" t="s">
        <v>104</v>
      </c>
      <c r="F214" s="65" t="s">
        <v>90</v>
      </c>
      <c r="G214" s="19">
        <v>45383</v>
      </c>
      <c r="H214" s="30">
        <f t="shared" si="11"/>
        <v>47573</v>
      </c>
      <c r="I214" s="28"/>
    </row>
    <row r="215" spans="1:9" s="32" customFormat="1" ht="24" customHeight="1" x14ac:dyDescent="0.15">
      <c r="A215" s="65" t="s">
        <v>1488</v>
      </c>
      <c r="B215" s="42" t="s">
        <v>197</v>
      </c>
      <c r="C215" s="42" t="s">
        <v>1373</v>
      </c>
      <c r="D215" s="65" t="s">
        <v>1411</v>
      </c>
      <c r="E215" s="65" t="s">
        <v>104</v>
      </c>
      <c r="F215" s="65" t="s">
        <v>90</v>
      </c>
      <c r="G215" s="19">
        <v>45383</v>
      </c>
      <c r="H215" s="30">
        <f t="shared" si="11"/>
        <v>47573</v>
      </c>
      <c r="I215" s="28"/>
    </row>
    <row r="216" spans="1:9" s="21" customFormat="1" ht="24" customHeight="1" x14ac:dyDescent="0.15">
      <c r="A216" s="65" t="s">
        <v>245</v>
      </c>
      <c r="B216" s="42" t="s">
        <v>633</v>
      </c>
      <c r="C216" s="42" t="s">
        <v>1355</v>
      </c>
      <c r="D216" s="65" t="s">
        <v>1080</v>
      </c>
      <c r="E216" s="65" t="s">
        <v>104</v>
      </c>
      <c r="F216" s="65" t="s">
        <v>90</v>
      </c>
      <c r="G216" s="19">
        <v>45689</v>
      </c>
      <c r="H216" s="19">
        <f t="shared" si="11"/>
        <v>47879</v>
      </c>
      <c r="I216" s="20"/>
    </row>
    <row r="217" spans="1:9" s="32" customFormat="1" ht="24" customHeight="1" x14ac:dyDescent="0.15">
      <c r="A217" s="65" t="s">
        <v>281</v>
      </c>
      <c r="B217" s="66" t="s">
        <v>637</v>
      </c>
      <c r="C217" s="42" t="s">
        <v>1347</v>
      </c>
      <c r="D217" s="65" t="s">
        <v>1041</v>
      </c>
      <c r="E217" s="65" t="s">
        <v>104</v>
      </c>
      <c r="F217" s="65" t="s">
        <v>90</v>
      </c>
      <c r="G217" s="19">
        <v>45383</v>
      </c>
      <c r="H217" s="30">
        <f t="shared" si="11"/>
        <v>47573</v>
      </c>
      <c r="I217" s="28"/>
    </row>
    <row r="218" spans="1:9" s="32" customFormat="1" ht="24" customHeight="1" x14ac:dyDescent="0.15">
      <c r="A218" s="65" t="s">
        <v>1667</v>
      </c>
      <c r="B218" s="42" t="s">
        <v>638</v>
      </c>
      <c r="C218" s="42" t="s">
        <v>1356</v>
      </c>
      <c r="D218" s="65" t="s">
        <v>1535</v>
      </c>
      <c r="E218" s="65" t="s">
        <v>104</v>
      </c>
      <c r="F218" s="65" t="s">
        <v>90</v>
      </c>
      <c r="G218" s="19">
        <v>45689</v>
      </c>
      <c r="H218" s="19">
        <f t="shared" si="11"/>
        <v>47879</v>
      </c>
      <c r="I218" s="20"/>
    </row>
    <row r="219" spans="1:9" s="32" customFormat="1" ht="24" customHeight="1" x14ac:dyDescent="0.15">
      <c r="A219" s="65" t="s">
        <v>1651</v>
      </c>
      <c r="B219" s="42" t="s">
        <v>645</v>
      </c>
      <c r="C219" s="42" t="s">
        <v>376</v>
      </c>
      <c r="D219" s="65" t="s">
        <v>748</v>
      </c>
      <c r="E219" s="65" t="s">
        <v>104</v>
      </c>
      <c r="F219" s="65" t="s">
        <v>90</v>
      </c>
      <c r="G219" s="19">
        <v>45474</v>
      </c>
      <c r="H219" s="19">
        <f t="shared" si="11"/>
        <v>47664</v>
      </c>
      <c r="I219" s="20"/>
    </row>
    <row r="220" spans="1:9" s="32" customFormat="1" ht="24" customHeight="1" x14ac:dyDescent="0.15">
      <c r="A220" s="65" t="s">
        <v>1679</v>
      </c>
      <c r="B220" s="42" t="s">
        <v>306</v>
      </c>
      <c r="C220" s="42" t="s">
        <v>1349</v>
      </c>
      <c r="D220" s="65" t="s">
        <v>1334</v>
      </c>
      <c r="E220" s="65" t="s">
        <v>104</v>
      </c>
      <c r="F220" s="65" t="s">
        <v>90</v>
      </c>
      <c r="G220" s="19">
        <v>45474</v>
      </c>
      <c r="H220" s="19">
        <f t="shared" si="11"/>
        <v>47664</v>
      </c>
      <c r="I220" s="43"/>
    </row>
    <row r="221" spans="1:9" s="32" customFormat="1" ht="24" customHeight="1" x14ac:dyDescent="0.15">
      <c r="A221" s="65" t="s">
        <v>1672</v>
      </c>
      <c r="B221" s="66" t="s">
        <v>646</v>
      </c>
      <c r="C221" s="42" t="s">
        <v>333</v>
      </c>
      <c r="D221" s="67" t="s">
        <v>1673</v>
      </c>
      <c r="E221" s="67" t="s">
        <v>104</v>
      </c>
      <c r="F221" s="65" t="s">
        <v>90</v>
      </c>
      <c r="G221" s="19">
        <v>45839</v>
      </c>
      <c r="H221" s="19">
        <f t="shared" si="11"/>
        <v>48029</v>
      </c>
      <c r="I221" s="20"/>
    </row>
    <row r="222" spans="1:9" s="32" customFormat="1" ht="24" customHeight="1" x14ac:dyDescent="0.15">
      <c r="A222" s="65" t="s">
        <v>1674</v>
      </c>
      <c r="B222" s="66" t="s">
        <v>616</v>
      </c>
      <c r="C222" s="42" t="s">
        <v>1365</v>
      </c>
      <c r="D222" s="67" t="s">
        <v>926</v>
      </c>
      <c r="E222" s="67" t="s">
        <v>104</v>
      </c>
      <c r="F222" s="65" t="s">
        <v>90</v>
      </c>
      <c r="G222" s="19">
        <v>45839</v>
      </c>
      <c r="H222" s="19">
        <f t="shared" si="11"/>
        <v>48029</v>
      </c>
      <c r="I222" s="20"/>
    </row>
    <row r="223" spans="1:9" s="32" customFormat="1" ht="24" customHeight="1" x14ac:dyDescent="0.15">
      <c r="A223" s="65" t="s">
        <v>394</v>
      </c>
      <c r="B223" s="42" t="s">
        <v>1498</v>
      </c>
      <c r="C223" s="42" t="s">
        <v>395</v>
      </c>
      <c r="D223" s="65" t="s">
        <v>1575</v>
      </c>
      <c r="E223" s="65" t="s">
        <v>104</v>
      </c>
      <c r="F223" s="65" t="s">
        <v>90</v>
      </c>
      <c r="G223" s="19">
        <v>45474</v>
      </c>
      <c r="H223" s="19">
        <f t="shared" si="11"/>
        <v>47664</v>
      </c>
      <c r="I223" s="28"/>
    </row>
    <row r="224" spans="1:9" s="32" customFormat="1" ht="24" customHeight="1" x14ac:dyDescent="0.15">
      <c r="A224" s="44" t="s">
        <v>48</v>
      </c>
      <c r="B224" s="66" t="s">
        <v>350</v>
      </c>
      <c r="C224" s="42" t="s">
        <v>1621</v>
      </c>
      <c r="D224" s="67" t="s">
        <v>1642</v>
      </c>
      <c r="E224" s="65" t="s">
        <v>104</v>
      </c>
      <c r="F224" s="65" t="s">
        <v>90</v>
      </c>
      <c r="G224" s="19">
        <v>45383</v>
      </c>
      <c r="H224" s="30">
        <f t="shared" si="11"/>
        <v>47573</v>
      </c>
      <c r="I224" s="87"/>
    </row>
    <row r="225" spans="1:9" s="32" customFormat="1" ht="24" customHeight="1" x14ac:dyDescent="0.15">
      <c r="A225" s="65" t="s">
        <v>1656</v>
      </c>
      <c r="B225" s="66" t="s">
        <v>642</v>
      </c>
      <c r="C225" s="42" t="s">
        <v>785</v>
      </c>
      <c r="D225" s="67" t="s">
        <v>1339</v>
      </c>
      <c r="E225" s="67" t="s">
        <v>104</v>
      </c>
      <c r="F225" s="65" t="s">
        <v>90</v>
      </c>
      <c r="G225" s="30">
        <v>44531</v>
      </c>
      <c r="H225" s="84">
        <f t="shared" si="11"/>
        <v>46721</v>
      </c>
      <c r="I225" s="28"/>
    </row>
    <row r="226" spans="1:9" s="21" customFormat="1" ht="24" customHeight="1" x14ac:dyDescent="0.15">
      <c r="A226" s="65" t="s">
        <v>1668</v>
      </c>
      <c r="B226" s="66" t="s">
        <v>648</v>
      </c>
      <c r="C226" s="42" t="s">
        <v>1359</v>
      </c>
      <c r="D226" s="67" t="s">
        <v>1669</v>
      </c>
      <c r="E226" s="67" t="s">
        <v>104</v>
      </c>
      <c r="F226" s="65" t="s">
        <v>90</v>
      </c>
      <c r="G226" s="19" t="s">
        <v>1562</v>
      </c>
      <c r="H226" s="29">
        <f t="shared" si="11"/>
        <v>46783</v>
      </c>
      <c r="I226" s="20"/>
    </row>
    <row r="227" spans="1:9" s="21" customFormat="1" ht="24" customHeight="1" x14ac:dyDescent="0.15">
      <c r="A227" s="65" t="s">
        <v>1310</v>
      </c>
      <c r="B227" s="66" t="s">
        <v>1417</v>
      </c>
      <c r="C227" s="66" t="s">
        <v>289</v>
      </c>
      <c r="D227" s="67" t="s">
        <v>1764</v>
      </c>
      <c r="E227" s="67" t="s">
        <v>257</v>
      </c>
      <c r="F227" s="65" t="s">
        <v>561</v>
      </c>
      <c r="G227" s="30">
        <v>44470</v>
      </c>
      <c r="H227" s="84" t="s">
        <v>1743</v>
      </c>
      <c r="I227" s="28"/>
    </row>
    <row r="228" spans="1:9" s="32" customFormat="1" ht="24" customHeight="1" x14ac:dyDescent="0.15">
      <c r="A228" s="65" t="s">
        <v>1650</v>
      </c>
      <c r="B228" s="42" t="s">
        <v>654</v>
      </c>
      <c r="C228" s="42" t="s">
        <v>84</v>
      </c>
      <c r="D228" s="65" t="s">
        <v>559</v>
      </c>
      <c r="E228" s="65" t="s">
        <v>104</v>
      </c>
      <c r="F228" s="65" t="s">
        <v>90</v>
      </c>
      <c r="G228" s="19">
        <v>45108</v>
      </c>
      <c r="H228" s="19">
        <f t="shared" ref="H228:H235" si="13">DATE(YEAR(G228)+6,MONTH(G228),DAY(G228))-1</f>
        <v>47299</v>
      </c>
      <c r="I228" s="28"/>
    </row>
    <row r="229" spans="1:9" s="32" customFormat="1" ht="24" customHeight="1" x14ac:dyDescent="0.15">
      <c r="A229" s="65" t="s">
        <v>1676</v>
      </c>
      <c r="B229" s="42" t="s">
        <v>574</v>
      </c>
      <c r="C229" s="42" t="s">
        <v>1367</v>
      </c>
      <c r="D229" s="65" t="s">
        <v>1295</v>
      </c>
      <c r="E229" s="65" t="s">
        <v>104</v>
      </c>
      <c r="F229" s="65" t="s">
        <v>90</v>
      </c>
      <c r="G229" s="19">
        <v>45748</v>
      </c>
      <c r="H229" s="19">
        <f t="shared" si="13"/>
        <v>47938</v>
      </c>
      <c r="I229" s="28"/>
    </row>
    <row r="230" spans="1:9" s="21" customFormat="1" ht="24" customHeight="1" x14ac:dyDescent="0.15">
      <c r="A230" s="65" t="s">
        <v>1264</v>
      </c>
      <c r="B230" s="42" t="s">
        <v>661</v>
      </c>
      <c r="C230" s="42" t="s">
        <v>91</v>
      </c>
      <c r="D230" s="65" t="s">
        <v>1666</v>
      </c>
      <c r="E230" s="65" t="s">
        <v>104</v>
      </c>
      <c r="F230" s="65" t="s">
        <v>90</v>
      </c>
      <c r="G230" s="19">
        <v>45748</v>
      </c>
      <c r="H230" s="19">
        <f t="shared" si="13"/>
        <v>47938</v>
      </c>
      <c r="I230" s="28"/>
    </row>
    <row r="231" spans="1:9" s="32" customFormat="1" ht="24" customHeight="1" x14ac:dyDescent="0.15">
      <c r="A231" s="44" t="s">
        <v>17</v>
      </c>
      <c r="B231" s="66" t="s">
        <v>62</v>
      </c>
      <c r="C231" s="42" t="s">
        <v>1369</v>
      </c>
      <c r="D231" s="67" t="s">
        <v>268</v>
      </c>
      <c r="E231" s="19" t="s">
        <v>267</v>
      </c>
      <c r="F231" s="65" t="s">
        <v>90</v>
      </c>
      <c r="G231" s="19">
        <v>45839</v>
      </c>
      <c r="H231" s="19">
        <f t="shared" si="13"/>
        <v>48029</v>
      </c>
      <c r="I231" s="20"/>
    </row>
    <row r="232" spans="1:9" s="32" customFormat="1" ht="24" customHeight="1" x14ac:dyDescent="0.15">
      <c r="A232" s="65" t="s">
        <v>164</v>
      </c>
      <c r="B232" s="66" t="s">
        <v>629</v>
      </c>
      <c r="C232" s="42" t="s">
        <v>1360</v>
      </c>
      <c r="D232" s="67" t="s">
        <v>375</v>
      </c>
      <c r="E232" s="67" t="s">
        <v>104</v>
      </c>
      <c r="F232" s="65" t="s">
        <v>90</v>
      </c>
      <c r="G232" s="30">
        <v>44501</v>
      </c>
      <c r="H232" s="30">
        <f t="shared" si="13"/>
        <v>46691</v>
      </c>
      <c r="I232" s="28"/>
    </row>
    <row r="233" spans="1:9" s="32" customFormat="1" ht="24" customHeight="1" x14ac:dyDescent="0.15">
      <c r="A233" s="65" t="s">
        <v>2038</v>
      </c>
      <c r="B233" s="66" t="s">
        <v>2037</v>
      </c>
      <c r="C233" s="42" t="s">
        <v>2039</v>
      </c>
      <c r="D233" s="67" t="s">
        <v>2040</v>
      </c>
      <c r="E233" s="67" t="s">
        <v>2041</v>
      </c>
      <c r="F233" s="65" t="s">
        <v>1927</v>
      </c>
      <c r="G233" s="30">
        <v>45748</v>
      </c>
      <c r="H233" s="30">
        <f t="shared" ref="H233" si="14">DATE(YEAR(G233)+6,MONTH(G233),DAY(G233))-1</f>
        <v>47938</v>
      </c>
      <c r="I233" s="28"/>
    </row>
    <row r="234" spans="1:9" s="32" customFormat="1" ht="24" customHeight="1" x14ac:dyDescent="0.15">
      <c r="A234" s="65" t="s">
        <v>1675</v>
      </c>
      <c r="B234" s="42" t="s">
        <v>493</v>
      </c>
      <c r="C234" s="42" t="s">
        <v>1368</v>
      </c>
      <c r="D234" s="65" t="s">
        <v>1297</v>
      </c>
      <c r="E234" s="65" t="s">
        <v>104</v>
      </c>
      <c r="F234" s="65" t="s">
        <v>90</v>
      </c>
      <c r="G234" s="19">
        <v>46054</v>
      </c>
      <c r="H234" s="19">
        <f t="shared" si="13"/>
        <v>48244</v>
      </c>
      <c r="I234" s="28"/>
    </row>
    <row r="235" spans="1:9" s="32" customFormat="1" ht="24" customHeight="1" x14ac:dyDescent="0.15">
      <c r="A235" s="65" t="s">
        <v>445</v>
      </c>
      <c r="B235" s="42" t="s">
        <v>377</v>
      </c>
      <c r="C235" s="42" t="s">
        <v>622</v>
      </c>
      <c r="D235" s="65" t="s">
        <v>322</v>
      </c>
      <c r="E235" s="65" t="s">
        <v>104</v>
      </c>
      <c r="F235" s="65" t="s">
        <v>90</v>
      </c>
      <c r="G235" s="19">
        <v>45383</v>
      </c>
      <c r="H235" s="30">
        <f t="shared" si="13"/>
        <v>47573</v>
      </c>
      <c r="I235" s="67"/>
    </row>
    <row r="236" spans="1:9" s="32" customFormat="1" ht="24" customHeight="1" x14ac:dyDescent="0.15">
      <c r="A236" s="65" t="s">
        <v>1476</v>
      </c>
      <c r="B236" s="42" t="s">
        <v>293</v>
      </c>
      <c r="C236" s="42" t="s">
        <v>1353</v>
      </c>
      <c r="D236" s="65" t="s">
        <v>678</v>
      </c>
      <c r="E236" s="65" t="s">
        <v>104</v>
      </c>
      <c r="F236" s="65" t="s">
        <v>90</v>
      </c>
      <c r="G236" s="19">
        <v>45017</v>
      </c>
      <c r="H236" s="19" t="s">
        <v>171</v>
      </c>
      <c r="I236" s="28"/>
    </row>
    <row r="237" spans="1:9" s="32" customFormat="1" ht="24" customHeight="1" x14ac:dyDescent="0.15">
      <c r="A237" s="79" t="s">
        <v>1508</v>
      </c>
      <c r="B237" s="42" t="s">
        <v>628</v>
      </c>
      <c r="C237" s="42" t="s">
        <v>1364</v>
      </c>
      <c r="D237" s="65" t="s">
        <v>1678</v>
      </c>
      <c r="E237" s="65" t="s">
        <v>104</v>
      </c>
      <c r="F237" s="65" t="s">
        <v>90</v>
      </c>
      <c r="G237" s="83">
        <v>45047</v>
      </c>
      <c r="H237" s="29">
        <v>47238</v>
      </c>
      <c r="I237" s="20"/>
    </row>
    <row r="238" spans="1:9" s="32" customFormat="1" ht="24" customHeight="1" x14ac:dyDescent="0.15">
      <c r="A238" s="65" t="s">
        <v>2079</v>
      </c>
      <c r="B238" s="66" t="s">
        <v>446</v>
      </c>
      <c r="C238" s="66" t="s">
        <v>931</v>
      </c>
      <c r="D238" s="67" t="s">
        <v>866</v>
      </c>
      <c r="E238" s="67" t="s">
        <v>257</v>
      </c>
      <c r="F238" s="65" t="s">
        <v>561</v>
      </c>
      <c r="G238" s="30" t="s">
        <v>2080</v>
      </c>
      <c r="H238" s="19">
        <f t="shared" ref="H238" si="15">DATE(YEAR(G238)+6,MONTH(G238),DAY(G238))-1</f>
        <v>48365</v>
      </c>
      <c r="I238" s="28" t="s">
        <v>2010</v>
      </c>
    </row>
    <row r="239" spans="1:9" s="32" customFormat="1" ht="24" customHeight="1" x14ac:dyDescent="0.15">
      <c r="A239" s="65" t="s">
        <v>1659</v>
      </c>
      <c r="B239" s="42" t="s">
        <v>663</v>
      </c>
      <c r="C239" s="42" t="s">
        <v>1352</v>
      </c>
      <c r="D239" s="65" t="s">
        <v>1348</v>
      </c>
      <c r="E239" s="65" t="s">
        <v>104</v>
      </c>
      <c r="F239" s="65" t="s">
        <v>90</v>
      </c>
      <c r="G239" s="19">
        <v>45597</v>
      </c>
      <c r="H239" s="30">
        <f>DATE(YEAR(G239)+6,MONTH(G239),DAY(G239))-1</f>
        <v>47787</v>
      </c>
      <c r="I239" s="28"/>
    </row>
    <row r="240" spans="1:9" s="21" customFormat="1" ht="24" customHeight="1" x14ac:dyDescent="0.15">
      <c r="A240" s="44" t="s">
        <v>874</v>
      </c>
      <c r="B240" s="66" t="s">
        <v>751</v>
      </c>
      <c r="C240" s="42" t="s">
        <v>1371</v>
      </c>
      <c r="D240" s="67" t="s">
        <v>1660</v>
      </c>
      <c r="E240" s="67" t="s">
        <v>267</v>
      </c>
      <c r="F240" s="67" t="s">
        <v>221</v>
      </c>
      <c r="G240" s="29">
        <v>45809</v>
      </c>
      <c r="H240" s="29">
        <f>DATE(YEAR(G240)+6,MONTH(G240),DAY(G240))-1</f>
        <v>47999</v>
      </c>
      <c r="I240" s="87"/>
    </row>
    <row r="241" spans="1:9" s="32" customFormat="1" ht="24" customHeight="1" x14ac:dyDescent="0.15">
      <c r="A241" s="65" t="s">
        <v>1191</v>
      </c>
      <c r="B241" s="66" t="s">
        <v>1765</v>
      </c>
      <c r="C241" s="66" t="s">
        <v>1258</v>
      </c>
      <c r="D241" s="67" t="s">
        <v>1164</v>
      </c>
      <c r="E241" s="67" t="s">
        <v>257</v>
      </c>
      <c r="F241" s="65" t="s">
        <v>561</v>
      </c>
      <c r="G241" s="30">
        <v>44470</v>
      </c>
      <c r="H241" s="84" t="s">
        <v>1743</v>
      </c>
      <c r="I241" s="20"/>
    </row>
    <row r="242" spans="1:9" s="21" customFormat="1" ht="24" customHeight="1" x14ac:dyDescent="0.15">
      <c r="A242" s="44" t="s">
        <v>1646</v>
      </c>
      <c r="B242" s="66" t="s">
        <v>800</v>
      </c>
      <c r="C242" s="42" t="s">
        <v>1374</v>
      </c>
      <c r="D242" s="67" t="s">
        <v>1648</v>
      </c>
      <c r="E242" s="67" t="s">
        <v>104</v>
      </c>
      <c r="F242" s="67" t="s">
        <v>221</v>
      </c>
      <c r="G242" s="29">
        <v>46023</v>
      </c>
      <c r="H242" s="29">
        <f t="shared" ref="H242:H254" si="16">DATE(YEAR(G242)+6,MONTH(G242),DAY(G242))-1</f>
        <v>48213</v>
      </c>
      <c r="I242" s="20"/>
    </row>
    <row r="243" spans="1:9" s="21" customFormat="1" ht="24" customHeight="1" x14ac:dyDescent="0.15">
      <c r="A243" s="44" t="s">
        <v>649</v>
      </c>
      <c r="B243" s="66" t="s">
        <v>1939</v>
      </c>
      <c r="C243" s="42" t="s">
        <v>1941</v>
      </c>
      <c r="D243" s="67" t="s">
        <v>1680</v>
      </c>
      <c r="E243" s="67" t="s">
        <v>104</v>
      </c>
      <c r="F243" s="67" t="s">
        <v>221</v>
      </c>
      <c r="G243" s="29">
        <v>46174</v>
      </c>
      <c r="H243" s="29">
        <f t="shared" si="16"/>
        <v>48365</v>
      </c>
      <c r="I243" s="20"/>
    </row>
    <row r="244" spans="1:9" s="32" customFormat="1" ht="24" customHeight="1" x14ac:dyDescent="0.15">
      <c r="A244" s="65" t="s">
        <v>1662</v>
      </c>
      <c r="B244" s="42" t="s">
        <v>1132</v>
      </c>
      <c r="C244" s="42" t="s">
        <v>1378</v>
      </c>
      <c r="D244" s="65" t="s">
        <v>979</v>
      </c>
      <c r="E244" s="65" t="s">
        <v>1133</v>
      </c>
      <c r="F244" s="65" t="s">
        <v>221</v>
      </c>
      <c r="G244" s="65" t="s">
        <v>1946</v>
      </c>
      <c r="H244" s="19">
        <f t="shared" si="16"/>
        <v>46349</v>
      </c>
      <c r="I244" s="20"/>
    </row>
    <row r="245" spans="1:9" s="32" customFormat="1" ht="24" customHeight="1" x14ac:dyDescent="0.15">
      <c r="A245" s="65" t="s">
        <v>2013</v>
      </c>
      <c r="B245" s="42" t="s">
        <v>1999</v>
      </c>
      <c r="C245" s="42" t="s">
        <v>651</v>
      </c>
      <c r="D245" s="65" t="s">
        <v>1134</v>
      </c>
      <c r="E245" s="65" t="s">
        <v>267</v>
      </c>
      <c r="F245" s="65" t="s">
        <v>90</v>
      </c>
      <c r="G245" s="65" t="s">
        <v>2009</v>
      </c>
      <c r="H245" s="19">
        <f t="shared" si="16"/>
        <v>48304</v>
      </c>
      <c r="I245" s="28"/>
    </row>
    <row r="246" spans="1:9" s="32" customFormat="1" ht="24" customHeight="1" x14ac:dyDescent="0.15">
      <c r="A246" s="65" t="s">
        <v>2014</v>
      </c>
      <c r="B246" s="42" t="s">
        <v>2012</v>
      </c>
      <c r="C246" s="42" t="s">
        <v>1383</v>
      </c>
      <c r="D246" s="65" t="s">
        <v>317</v>
      </c>
      <c r="E246" s="65" t="s">
        <v>267</v>
      </c>
      <c r="F246" s="65" t="s">
        <v>90</v>
      </c>
      <c r="G246" s="65" t="s">
        <v>2009</v>
      </c>
      <c r="H246" s="19">
        <f t="shared" si="16"/>
        <v>48304</v>
      </c>
      <c r="I246" s="28"/>
    </row>
    <row r="247" spans="1:9" s="21" customFormat="1" ht="24" customHeight="1" x14ac:dyDescent="0.15">
      <c r="A247" s="44" t="s">
        <v>2015</v>
      </c>
      <c r="B247" s="66" t="s">
        <v>2000</v>
      </c>
      <c r="C247" s="42" t="s">
        <v>1382</v>
      </c>
      <c r="D247" s="67" t="s">
        <v>1638</v>
      </c>
      <c r="E247" s="19" t="s">
        <v>267</v>
      </c>
      <c r="F247" s="65" t="s">
        <v>90</v>
      </c>
      <c r="G247" s="65" t="s">
        <v>2009</v>
      </c>
      <c r="H247" s="19">
        <f t="shared" si="16"/>
        <v>48304</v>
      </c>
      <c r="I247" s="28"/>
    </row>
    <row r="248" spans="1:9" s="32" customFormat="1" ht="24" customHeight="1" x14ac:dyDescent="0.15">
      <c r="A248" s="65" t="s">
        <v>2016</v>
      </c>
      <c r="B248" s="42" t="s">
        <v>1657</v>
      </c>
      <c r="C248" s="42" t="s">
        <v>1384</v>
      </c>
      <c r="D248" s="65" t="s">
        <v>433</v>
      </c>
      <c r="E248" s="65" t="s">
        <v>267</v>
      </c>
      <c r="F248" s="65" t="s">
        <v>90</v>
      </c>
      <c r="G248" s="65" t="s">
        <v>2009</v>
      </c>
      <c r="H248" s="19">
        <f t="shared" si="16"/>
        <v>48304</v>
      </c>
      <c r="I248" s="28"/>
    </row>
    <row r="249" spans="1:9" s="32" customFormat="1" ht="24" customHeight="1" x14ac:dyDescent="0.15">
      <c r="A249" s="44" t="s">
        <v>2017</v>
      </c>
      <c r="B249" s="66" t="s">
        <v>2001</v>
      </c>
      <c r="C249" s="42" t="s">
        <v>1380</v>
      </c>
      <c r="D249" s="67" t="s">
        <v>1664</v>
      </c>
      <c r="E249" s="67" t="s">
        <v>267</v>
      </c>
      <c r="F249" s="67" t="s">
        <v>90</v>
      </c>
      <c r="G249" s="65" t="s">
        <v>2009</v>
      </c>
      <c r="H249" s="19">
        <f t="shared" si="16"/>
        <v>48304</v>
      </c>
      <c r="I249" s="28"/>
    </row>
    <row r="250" spans="1:9" s="32" customFormat="1" ht="24" customHeight="1" x14ac:dyDescent="0.15">
      <c r="A250" s="44" t="s">
        <v>2018</v>
      </c>
      <c r="B250" s="66" t="s">
        <v>2002</v>
      </c>
      <c r="C250" s="42" t="s">
        <v>728</v>
      </c>
      <c r="D250" s="67" t="s">
        <v>343</v>
      </c>
      <c r="E250" s="67" t="s">
        <v>267</v>
      </c>
      <c r="F250" s="67" t="s">
        <v>90</v>
      </c>
      <c r="G250" s="65" t="s">
        <v>2009</v>
      </c>
      <c r="H250" s="19">
        <f t="shared" si="16"/>
        <v>48304</v>
      </c>
      <c r="I250" s="28"/>
    </row>
    <row r="251" spans="1:9" s="32" customFormat="1" ht="24" customHeight="1" x14ac:dyDescent="0.15">
      <c r="A251" s="65" t="s">
        <v>1652</v>
      </c>
      <c r="B251" s="42" t="s">
        <v>1152</v>
      </c>
      <c r="C251" s="42" t="s">
        <v>967</v>
      </c>
      <c r="D251" s="65" t="s">
        <v>1654</v>
      </c>
      <c r="E251" s="65" t="s">
        <v>267</v>
      </c>
      <c r="F251" s="65" t="s">
        <v>561</v>
      </c>
      <c r="G251" s="29">
        <v>44287</v>
      </c>
      <c r="H251" s="30">
        <f t="shared" si="16"/>
        <v>46477</v>
      </c>
      <c r="I251" s="28"/>
    </row>
    <row r="252" spans="1:9" s="32" customFormat="1" ht="24" customHeight="1" x14ac:dyDescent="0.15">
      <c r="A252" s="65" t="s">
        <v>1687</v>
      </c>
      <c r="B252" s="89" t="s">
        <v>1688</v>
      </c>
      <c r="C252" s="42" t="s">
        <v>636</v>
      </c>
      <c r="D252" s="65" t="s">
        <v>1689</v>
      </c>
      <c r="E252" s="65" t="s">
        <v>267</v>
      </c>
      <c r="F252" s="65" t="s">
        <v>561</v>
      </c>
      <c r="G252" s="29">
        <v>44348</v>
      </c>
      <c r="H252" s="30">
        <f t="shared" si="16"/>
        <v>46538</v>
      </c>
      <c r="I252" s="28"/>
    </row>
    <row r="253" spans="1:9" s="32" customFormat="1" ht="24" customHeight="1" x14ac:dyDescent="0.15">
      <c r="A253" s="65" t="s">
        <v>373</v>
      </c>
      <c r="B253" s="42" t="s">
        <v>1216</v>
      </c>
      <c r="C253" s="42" t="s">
        <v>1387</v>
      </c>
      <c r="D253" s="65" t="s">
        <v>1181</v>
      </c>
      <c r="E253" s="65" t="s">
        <v>1615</v>
      </c>
      <c r="F253" s="65" t="s">
        <v>561</v>
      </c>
      <c r="G253" s="29">
        <v>44440</v>
      </c>
      <c r="H253" s="19">
        <f t="shared" si="16"/>
        <v>46630</v>
      </c>
      <c r="I253" s="28"/>
    </row>
    <row r="254" spans="1:9" s="32" customFormat="1" ht="24" customHeight="1" x14ac:dyDescent="0.15">
      <c r="A254" s="65" t="s">
        <v>1690</v>
      </c>
      <c r="B254" s="42" t="s">
        <v>1691</v>
      </c>
      <c r="C254" s="42" t="s">
        <v>1692</v>
      </c>
      <c r="D254" s="65" t="s">
        <v>1693</v>
      </c>
      <c r="E254" s="65" t="s">
        <v>257</v>
      </c>
      <c r="F254" s="65" t="s">
        <v>561</v>
      </c>
      <c r="G254" s="29">
        <v>44743</v>
      </c>
      <c r="H254" s="19">
        <f t="shared" si="16"/>
        <v>46934</v>
      </c>
      <c r="I254" s="28"/>
    </row>
    <row r="255" spans="1:9" s="32" customFormat="1" ht="24.75" customHeight="1" x14ac:dyDescent="0.15">
      <c r="A255" s="65" t="s">
        <v>668</v>
      </c>
      <c r="B255" s="66" t="s">
        <v>43</v>
      </c>
      <c r="C255" s="66" t="s">
        <v>1769</v>
      </c>
      <c r="D255" s="67" t="s">
        <v>564</v>
      </c>
      <c r="E255" s="67" t="s">
        <v>257</v>
      </c>
      <c r="F255" s="65" t="s">
        <v>561</v>
      </c>
      <c r="G255" s="29">
        <v>45352</v>
      </c>
      <c r="H255" s="30" t="s">
        <v>643</v>
      </c>
      <c r="I255" s="28"/>
    </row>
    <row r="256" spans="1:9" s="32" customFormat="1" ht="24.75" customHeight="1" x14ac:dyDescent="0.15">
      <c r="A256" s="65" t="s">
        <v>1809</v>
      </c>
      <c r="B256" s="66" t="s">
        <v>1804</v>
      </c>
      <c r="C256" s="66" t="s">
        <v>1805</v>
      </c>
      <c r="D256" s="67" t="s">
        <v>990</v>
      </c>
      <c r="E256" s="67" t="s">
        <v>104</v>
      </c>
      <c r="F256" s="65" t="s">
        <v>561</v>
      </c>
      <c r="G256" s="30">
        <v>45231</v>
      </c>
      <c r="H256" s="30">
        <v>47422</v>
      </c>
      <c r="I256" s="28"/>
    </row>
    <row r="257" spans="1:9" s="32" customFormat="1" ht="24.75" customHeight="1" x14ac:dyDescent="0.15">
      <c r="A257" s="65" t="s">
        <v>1820</v>
      </c>
      <c r="B257" s="66" t="s">
        <v>1108</v>
      </c>
      <c r="C257" s="66" t="s">
        <v>1821</v>
      </c>
      <c r="D257" s="67" t="s">
        <v>1822</v>
      </c>
      <c r="E257" s="67" t="s">
        <v>1615</v>
      </c>
      <c r="F257" s="65" t="s">
        <v>561</v>
      </c>
      <c r="G257" s="30" t="s">
        <v>1947</v>
      </c>
      <c r="H257" s="30" t="s">
        <v>1823</v>
      </c>
      <c r="I257" s="28"/>
    </row>
    <row r="258" spans="1:9" s="32" customFormat="1" ht="24.75" customHeight="1" x14ac:dyDescent="0.15">
      <c r="A258" s="65" t="s">
        <v>1824</v>
      </c>
      <c r="B258" s="66" t="s">
        <v>1830</v>
      </c>
      <c r="C258" s="66" t="s">
        <v>1810</v>
      </c>
      <c r="D258" s="67" t="s">
        <v>1831</v>
      </c>
      <c r="E258" s="67" t="s">
        <v>1615</v>
      </c>
      <c r="F258" s="65" t="s">
        <v>561</v>
      </c>
      <c r="G258" s="30" t="s">
        <v>1811</v>
      </c>
      <c r="H258" s="30" t="s">
        <v>1812</v>
      </c>
      <c r="I258" s="28"/>
    </row>
    <row r="259" spans="1:9" s="32" customFormat="1" ht="24.75" customHeight="1" x14ac:dyDescent="0.15">
      <c r="A259" s="28" t="s">
        <v>1846</v>
      </c>
      <c r="B259" s="27" t="s">
        <v>1847</v>
      </c>
      <c r="C259" s="27" t="s">
        <v>1848</v>
      </c>
      <c r="D259" s="27" t="s">
        <v>1849</v>
      </c>
      <c r="E259" s="20" t="s">
        <v>257</v>
      </c>
      <c r="F259" s="20" t="s">
        <v>561</v>
      </c>
      <c r="G259" s="22">
        <v>45413</v>
      </c>
      <c r="H259" s="22">
        <v>47603</v>
      </c>
      <c r="I259" s="87"/>
    </row>
    <row r="260" spans="1:9" s="32" customFormat="1" ht="24.75" customHeight="1" x14ac:dyDescent="0.15">
      <c r="A260" s="65" t="s">
        <v>1876</v>
      </c>
      <c r="B260" s="66" t="s">
        <v>655</v>
      </c>
      <c r="C260" s="104" t="s">
        <v>1873</v>
      </c>
      <c r="D260" s="67" t="s">
        <v>1877</v>
      </c>
      <c r="E260" s="67" t="s">
        <v>104</v>
      </c>
      <c r="F260" s="65" t="s">
        <v>90</v>
      </c>
      <c r="G260" s="19">
        <v>45553</v>
      </c>
      <c r="H260" s="29">
        <v>47726</v>
      </c>
      <c r="I260" s="87"/>
    </row>
    <row r="261" spans="1:9" s="32" customFormat="1" ht="24.75" customHeight="1" x14ac:dyDescent="0.15">
      <c r="A261" s="44" t="s">
        <v>1901</v>
      </c>
      <c r="B261" s="66" t="s">
        <v>577</v>
      </c>
      <c r="C261" s="42" t="s">
        <v>1009</v>
      </c>
      <c r="D261" s="67" t="s">
        <v>262</v>
      </c>
      <c r="E261" s="67" t="s">
        <v>104</v>
      </c>
      <c r="F261" s="67" t="s">
        <v>221</v>
      </c>
      <c r="G261" s="29">
        <v>45717</v>
      </c>
      <c r="H261" s="29">
        <f>DATE(YEAR(G261)+6,MONTH(G261),DAY(G261))-1</f>
        <v>47907</v>
      </c>
      <c r="I261" s="28"/>
    </row>
    <row r="262" spans="1:9" s="32" customFormat="1" ht="24.75" customHeight="1" x14ac:dyDescent="0.15">
      <c r="A262" s="44" t="s">
        <v>1976</v>
      </c>
      <c r="B262" s="66" t="s">
        <v>1977</v>
      </c>
      <c r="C262" s="105" t="s">
        <v>1978</v>
      </c>
      <c r="D262" s="92" t="s">
        <v>1979</v>
      </c>
      <c r="E262" s="94" t="s">
        <v>257</v>
      </c>
      <c r="F262" s="95" t="s">
        <v>561</v>
      </c>
      <c r="G262" s="106">
        <v>45946</v>
      </c>
      <c r="H262" s="107">
        <v>48121</v>
      </c>
      <c r="I262" s="28"/>
    </row>
    <row r="263" spans="1:9" s="32" customFormat="1" ht="24.75" customHeight="1" x14ac:dyDescent="0.15">
      <c r="A263" s="65" t="s">
        <v>1683</v>
      </c>
      <c r="B263" s="42" t="s">
        <v>382</v>
      </c>
      <c r="C263" s="42" t="s">
        <v>1237</v>
      </c>
      <c r="D263" s="65" t="s">
        <v>520</v>
      </c>
      <c r="E263" s="65" t="s">
        <v>104</v>
      </c>
      <c r="F263" s="65" t="s">
        <v>90</v>
      </c>
      <c r="G263" s="19">
        <v>45748</v>
      </c>
      <c r="H263" s="19">
        <f>DATE(YEAR(G263)+6,MONTH(G263),DAY(G263))-1</f>
        <v>47938</v>
      </c>
      <c r="I263" s="28"/>
    </row>
    <row r="264" spans="1:9" s="32" customFormat="1" ht="24" customHeight="1" x14ac:dyDescent="0.15">
      <c r="A264" s="65" t="s">
        <v>347</v>
      </c>
      <c r="B264" s="42" t="s">
        <v>1190</v>
      </c>
      <c r="C264" s="42" t="s">
        <v>125</v>
      </c>
      <c r="D264" s="65" t="s">
        <v>772</v>
      </c>
      <c r="E264" s="65" t="s">
        <v>104</v>
      </c>
      <c r="F264" s="65" t="s">
        <v>90</v>
      </c>
      <c r="G264" s="19">
        <v>45474</v>
      </c>
      <c r="H264" s="19">
        <f>DATE(YEAR(G264)+6,MONTH(G264),DAY(G264))-1</f>
        <v>47664</v>
      </c>
      <c r="I264" s="28"/>
    </row>
    <row r="265" spans="1:9" ht="16.5" customHeight="1" x14ac:dyDescent="0.15">
      <c r="A265" s="70" t="s">
        <v>60</v>
      </c>
      <c r="B265" s="71"/>
      <c r="C265" s="71"/>
      <c r="D265" s="91"/>
      <c r="E265" s="80"/>
      <c r="F265" s="80"/>
      <c r="G265" s="81"/>
      <c r="H265" s="81"/>
      <c r="I265" s="26"/>
    </row>
    <row r="266" spans="1:9" s="32" customFormat="1" ht="24" customHeight="1" x14ac:dyDescent="0.15">
      <c r="A266" s="43">
        <v>2740399</v>
      </c>
      <c r="B266" s="66" t="s">
        <v>675</v>
      </c>
      <c r="C266" s="42" t="s">
        <v>21</v>
      </c>
      <c r="D266" s="67" t="s">
        <v>484</v>
      </c>
      <c r="E266" s="67" t="s">
        <v>104</v>
      </c>
      <c r="F266" s="67" t="s">
        <v>221</v>
      </c>
      <c r="G266" s="29">
        <v>44652</v>
      </c>
      <c r="H266" s="29">
        <f>DATE(YEAR(G266)+6,MONTH(G266),DAY(G266))-1</f>
        <v>46843</v>
      </c>
      <c r="I266" s="82"/>
    </row>
    <row r="267" spans="1:9" s="32" customFormat="1" ht="24" customHeight="1" x14ac:dyDescent="0.15">
      <c r="A267" s="65">
        <v>2740670</v>
      </c>
      <c r="B267" s="66" t="s">
        <v>310</v>
      </c>
      <c r="C267" s="42" t="s">
        <v>1088</v>
      </c>
      <c r="D267" s="65" t="s">
        <v>1030</v>
      </c>
      <c r="E267" s="19" t="s">
        <v>267</v>
      </c>
      <c r="F267" s="65" t="s">
        <v>90</v>
      </c>
      <c r="G267" s="83">
        <v>44958</v>
      </c>
      <c r="H267" s="29" t="s">
        <v>27</v>
      </c>
      <c r="I267" s="87"/>
    </row>
    <row r="268" spans="1:9" s="32" customFormat="1" ht="24" customHeight="1" x14ac:dyDescent="0.15">
      <c r="A268" s="43">
        <v>2740787</v>
      </c>
      <c r="B268" s="66" t="s">
        <v>149</v>
      </c>
      <c r="C268" s="42" t="s">
        <v>1817</v>
      </c>
      <c r="D268" s="67" t="s">
        <v>831</v>
      </c>
      <c r="E268" s="67" t="s">
        <v>104</v>
      </c>
      <c r="F268" s="67" t="s">
        <v>221</v>
      </c>
      <c r="G268" s="29">
        <v>44531</v>
      </c>
      <c r="H268" s="29">
        <f t="shared" ref="H268:H275" si="17">DATE(YEAR(G268)+6,MONTH(G268),DAY(G268))-1</f>
        <v>46721</v>
      </c>
      <c r="I268" s="28"/>
    </row>
    <row r="269" spans="1:9" s="32" customFormat="1" ht="24" customHeight="1" x14ac:dyDescent="0.15">
      <c r="A269" s="43">
        <v>2740795</v>
      </c>
      <c r="B269" s="66" t="s">
        <v>259</v>
      </c>
      <c r="C269" s="66" t="s">
        <v>1228</v>
      </c>
      <c r="D269" s="67" t="s">
        <v>1061</v>
      </c>
      <c r="E269" s="67" t="s">
        <v>104</v>
      </c>
      <c r="F269" s="67" t="s">
        <v>221</v>
      </c>
      <c r="G269" s="30" t="s">
        <v>1700</v>
      </c>
      <c r="H269" s="84">
        <f t="shared" si="17"/>
        <v>46812</v>
      </c>
      <c r="I269" s="28"/>
    </row>
    <row r="270" spans="1:9" s="32" customFormat="1" ht="24" customHeight="1" x14ac:dyDescent="0.15">
      <c r="A270" s="43">
        <v>2740803</v>
      </c>
      <c r="B270" s="66" t="s">
        <v>701</v>
      </c>
      <c r="C270" s="42" t="s">
        <v>1402</v>
      </c>
      <c r="D270" s="67" t="s">
        <v>1023</v>
      </c>
      <c r="E270" s="67" t="s">
        <v>104</v>
      </c>
      <c r="F270" s="67" t="s">
        <v>561</v>
      </c>
      <c r="G270" s="29">
        <v>45505</v>
      </c>
      <c r="H270" s="29">
        <f t="shared" si="17"/>
        <v>47695</v>
      </c>
      <c r="I270" s="28"/>
    </row>
    <row r="271" spans="1:9" s="32" customFormat="1" ht="24" customHeight="1" x14ac:dyDescent="0.15">
      <c r="A271" s="43">
        <v>2740829</v>
      </c>
      <c r="B271" s="66" t="s">
        <v>199</v>
      </c>
      <c r="C271" s="42" t="s">
        <v>1379</v>
      </c>
      <c r="D271" s="67" t="s">
        <v>1271</v>
      </c>
      <c r="E271" s="67" t="s">
        <v>104</v>
      </c>
      <c r="F271" s="67" t="s">
        <v>561</v>
      </c>
      <c r="G271" s="19">
        <v>45839</v>
      </c>
      <c r="H271" s="29">
        <f t="shared" si="17"/>
        <v>48029</v>
      </c>
      <c r="I271" s="20"/>
    </row>
    <row r="272" spans="1:9" s="32" customFormat="1" ht="24" customHeight="1" x14ac:dyDescent="0.15">
      <c r="A272" s="43">
        <v>2740837</v>
      </c>
      <c r="B272" s="66" t="s">
        <v>2</v>
      </c>
      <c r="C272" s="42" t="s">
        <v>1415</v>
      </c>
      <c r="D272" s="67" t="s">
        <v>1767</v>
      </c>
      <c r="E272" s="67" t="s">
        <v>104</v>
      </c>
      <c r="F272" s="67" t="s">
        <v>221</v>
      </c>
      <c r="G272" s="29">
        <v>46023</v>
      </c>
      <c r="H272" s="29">
        <f t="shared" si="17"/>
        <v>48213</v>
      </c>
      <c r="I272" s="20"/>
    </row>
    <row r="273" spans="1:9" s="32" customFormat="1" ht="24" customHeight="1" x14ac:dyDescent="0.15">
      <c r="A273" s="43">
        <v>2740852</v>
      </c>
      <c r="B273" s="66" t="s">
        <v>154</v>
      </c>
      <c r="C273" s="42" t="s">
        <v>1406</v>
      </c>
      <c r="D273" s="67" t="s">
        <v>1029</v>
      </c>
      <c r="E273" s="67" t="s">
        <v>104</v>
      </c>
      <c r="F273" s="67" t="s">
        <v>221</v>
      </c>
      <c r="G273" s="29">
        <v>43922</v>
      </c>
      <c r="H273" s="29">
        <f t="shared" si="17"/>
        <v>46112</v>
      </c>
      <c r="I273" s="28"/>
    </row>
    <row r="274" spans="1:9" s="32" customFormat="1" ht="24" customHeight="1" x14ac:dyDescent="0.15">
      <c r="A274" s="43">
        <v>2740878</v>
      </c>
      <c r="B274" s="66" t="s">
        <v>1028</v>
      </c>
      <c r="C274" s="42" t="s">
        <v>1404</v>
      </c>
      <c r="D274" s="67" t="s">
        <v>87</v>
      </c>
      <c r="E274" s="67" t="s">
        <v>267</v>
      </c>
      <c r="F274" s="67" t="s">
        <v>221</v>
      </c>
      <c r="G274" s="29">
        <v>46174</v>
      </c>
      <c r="H274" s="29">
        <f t="shared" si="17"/>
        <v>48365</v>
      </c>
      <c r="I274" s="20"/>
    </row>
    <row r="275" spans="1:9" s="32" customFormat="1" ht="24" customHeight="1" x14ac:dyDescent="0.15">
      <c r="A275" s="43">
        <v>2741033</v>
      </c>
      <c r="B275" s="66" t="s">
        <v>2003</v>
      </c>
      <c r="C275" s="42" t="s">
        <v>2019</v>
      </c>
      <c r="D275" s="67" t="s">
        <v>1712</v>
      </c>
      <c r="E275" s="67" t="s">
        <v>267</v>
      </c>
      <c r="F275" s="67" t="s">
        <v>90</v>
      </c>
      <c r="G275" s="84" t="s">
        <v>2020</v>
      </c>
      <c r="H275" s="84">
        <f t="shared" si="17"/>
        <v>48304</v>
      </c>
      <c r="I275" s="28"/>
    </row>
    <row r="276" spans="1:9" s="32" customFormat="1" ht="24" customHeight="1" x14ac:dyDescent="0.15">
      <c r="A276" s="43">
        <v>2740936</v>
      </c>
      <c r="B276" s="66" t="s">
        <v>1496</v>
      </c>
      <c r="C276" s="42" t="s">
        <v>1499</v>
      </c>
      <c r="D276" s="67" t="s">
        <v>1416</v>
      </c>
      <c r="E276" s="67" t="s">
        <v>267</v>
      </c>
      <c r="F276" s="67" t="s">
        <v>90</v>
      </c>
      <c r="G276" s="29">
        <v>44669</v>
      </c>
      <c r="H276" s="84">
        <v>46843</v>
      </c>
      <c r="I276" s="28"/>
    </row>
    <row r="277" spans="1:9" s="32" customFormat="1" ht="24" customHeight="1" x14ac:dyDescent="0.15">
      <c r="A277" s="43">
        <v>2740944</v>
      </c>
      <c r="B277" s="66" t="s">
        <v>1497</v>
      </c>
      <c r="C277" s="42" t="s">
        <v>1501</v>
      </c>
      <c r="D277" s="67" t="s">
        <v>1502</v>
      </c>
      <c r="E277" s="67" t="s">
        <v>267</v>
      </c>
      <c r="F277" s="67" t="s">
        <v>90</v>
      </c>
      <c r="G277" s="29">
        <v>44682</v>
      </c>
      <c r="H277" s="19">
        <f>DATE(YEAR(G277)+6,MONTH(G277),DAY(G277))-1</f>
        <v>46873</v>
      </c>
      <c r="I277" s="28"/>
    </row>
    <row r="278" spans="1:9" s="32" customFormat="1" ht="24.75" customHeight="1" x14ac:dyDescent="0.15">
      <c r="A278" s="43">
        <v>2740951</v>
      </c>
      <c r="B278" s="66" t="s">
        <v>1606</v>
      </c>
      <c r="C278" s="42" t="s">
        <v>1714</v>
      </c>
      <c r="D278" s="67" t="s">
        <v>1521</v>
      </c>
      <c r="E278" s="67" t="s">
        <v>267</v>
      </c>
      <c r="F278" s="65" t="s">
        <v>561</v>
      </c>
      <c r="G278" s="29">
        <v>44835</v>
      </c>
      <c r="H278" s="19">
        <f>DATE(YEAR(G278)+6,MONTH(G278),DAY(G278))-1</f>
        <v>47026</v>
      </c>
      <c r="I278" s="28"/>
    </row>
    <row r="279" spans="1:9" s="33" customFormat="1" ht="24.75" customHeight="1" x14ac:dyDescent="0.15">
      <c r="A279" s="65" t="s">
        <v>964</v>
      </c>
      <c r="B279" s="42" t="s">
        <v>360</v>
      </c>
      <c r="C279" s="42" t="s">
        <v>777</v>
      </c>
      <c r="D279" s="65" t="s">
        <v>1696</v>
      </c>
      <c r="E279" s="65" t="s">
        <v>104</v>
      </c>
      <c r="F279" s="65" t="s">
        <v>90</v>
      </c>
      <c r="G279" s="19">
        <v>45717</v>
      </c>
      <c r="H279" s="19">
        <f>DATE(YEAR(G279)+6,MONTH(G279),DAY(G279))-1</f>
        <v>47907</v>
      </c>
      <c r="I279" s="87"/>
    </row>
    <row r="280" spans="1:9" s="32" customFormat="1" ht="24.75" customHeight="1" x14ac:dyDescent="0.15">
      <c r="A280" s="65" t="s">
        <v>1694</v>
      </c>
      <c r="B280" s="66" t="s">
        <v>271</v>
      </c>
      <c r="C280" s="42" t="s">
        <v>1398</v>
      </c>
      <c r="D280" s="67" t="s">
        <v>45</v>
      </c>
      <c r="E280" s="67" t="s">
        <v>104</v>
      </c>
      <c r="F280" s="65" t="s">
        <v>90</v>
      </c>
      <c r="G280" s="30">
        <v>45231</v>
      </c>
      <c r="H280" s="30">
        <v>47422</v>
      </c>
      <c r="I280" s="87"/>
    </row>
    <row r="281" spans="1:9" s="21" customFormat="1" ht="24.75" customHeight="1" x14ac:dyDescent="0.15">
      <c r="A281" s="65" t="s">
        <v>1033</v>
      </c>
      <c r="B281" s="42" t="s">
        <v>1144</v>
      </c>
      <c r="C281" s="42" t="s">
        <v>1410</v>
      </c>
      <c r="D281" s="65" t="s">
        <v>1035</v>
      </c>
      <c r="E281" s="65" t="s">
        <v>104</v>
      </c>
      <c r="F281" s="65" t="s">
        <v>90</v>
      </c>
      <c r="G281" s="19">
        <v>45717</v>
      </c>
      <c r="H281" s="19">
        <f t="shared" ref="H281:H295" si="18">DATE(YEAR(G281)+6,MONTH(G281),DAY(G281))-1</f>
        <v>47907</v>
      </c>
      <c r="I281" s="20"/>
    </row>
    <row r="282" spans="1:9" s="32" customFormat="1" ht="24.75" customHeight="1" x14ac:dyDescent="0.15">
      <c r="A282" s="65" t="s">
        <v>1527</v>
      </c>
      <c r="B282" s="42" t="s">
        <v>670</v>
      </c>
      <c r="C282" s="42" t="s">
        <v>1397</v>
      </c>
      <c r="D282" s="65" t="s">
        <v>994</v>
      </c>
      <c r="E282" s="65" t="s">
        <v>104</v>
      </c>
      <c r="F282" s="65" t="s">
        <v>561</v>
      </c>
      <c r="G282" s="19">
        <v>45383</v>
      </c>
      <c r="H282" s="30">
        <f t="shared" si="18"/>
        <v>47573</v>
      </c>
      <c r="I282" s="28"/>
    </row>
    <row r="283" spans="1:9" s="32" customFormat="1" ht="24.75" customHeight="1" x14ac:dyDescent="0.15">
      <c r="A283" s="65" t="s">
        <v>617</v>
      </c>
      <c r="B283" s="42" t="s">
        <v>182</v>
      </c>
      <c r="C283" s="42" t="s">
        <v>1390</v>
      </c>
      <c r="D283" s="65" t="s">
        <v>1019</v>
      </c>
      <c r="E283" s="65" t="s">
        <v>104</v>
      </c>
      <c r="F283" s="65" t="s">
        <v>561</v>
      </c>
      <c r="G283" s="19">
        <v>45474</v>
      </c>
      <c r="H283" s="19">
        <f t="shared" si="18"/>
        <v>47664</v>
      </c>
      <c r="I283" s="28"/>
    </row>
    <row r="284" spans="1:9" s="33" customFormat="1" ht="24.75" customHeight="1" x14ac:dyDescent="0.15">
      <c r="A284" s="65" t="s">
        <v>779</v>
      </c>
      <c r="B284" s="66" t="s">
        <v>356</v>
      </c>
      <c r="C284" s="42" t="s">
        <v>437</v>
      </c>
      <c r="D284" s="67" t="s">
        <v>1701</v>
      </c>
      <c r="E284" s="65" t="s">
        <v>104</v>
      </c>
      <c r="F284" s="65" t="s">
        <v>90</v>
      </c>
      <c r="G284" s="19">
        <v>45658</v>
      </c>
      <c r="H284" s="19">
        <f t="shared" si="18"/>
        <v>47848</v>
      </c>
      <c r="I284" s="28"/>
    </row>
    <row r="285" spans="1:9" s="32" customFormat="1" ht="24.75" customHeight="1" x14ac:dyDescent="0.15">
      <c r="A285" s="65" t="s">
        <v>1153</v>
      </c>
      <c r="B285" s="42" t="s">
        <v>671</v>
      </c>
      <c r="C285" s="42" t="s">
        <v>1818</v>
      </c>
      <c r="D285" s="65" t="s">
        <v>1706</v>
      </c>
      <c r="E285" s="65" t="s">
        <v>104</v>
      </c>
      <c r="F285" s="65" t="s">
        <v>561</v>
      </c>
      <c r="G285" s="19">
        <v>45474</v>
      </c>
      <c r="H285" s="30">
        <f t="shared" si="18"/>
        <v>47664</v>
      </c>
      <c r="I285" s="20"/>
    </row>
    <row r="286" spans="1:9" s="32" customFormat="1" ht="24.75" customHeight="1" x14ac:dyDescent="0.15">
      <c r="A286" s="65" t="s">
        <v>1702</v>
      </c>
      <c r="B286" s="42" t="s">
        <v>676</v>
      </c>
      <c r="C286" s="42" t="s">
        <v>237</v>
      </c>
      <c r="D286" s="65" t="s">
        <v>1017</v>
      </c>
      <c r="E286" s="65" t="s">
        <v>104</v>
      </c>
      <c r="F286" s="65" t="s">
        <v>90</v>
      </c>
      <c r="G286" s="19">
        <v>45689</v>
      </c>
      <c r="H286" s="19">
        <f t="shared" si="18"/>
        <v>47879</v>
      </c>
      <c r="I286" s="28"/>
    </row>
    <row r="287" spans="1:9" s="32" customFormat="1" ht="24.75" customHeight="1" x14ac:dyDescent="0.15">
      <c r="A287" s="65" t="s">
        <v>1697</v>
      </c>
      <c r="B287" s="42" t="s">
        <v>563</v>
      </c>
      <c r="C287" s="42" t="s">
        <v>1095</v>
      </c>
      <c r="D287" s="65" t="s">
        <v>859</v>
      </c>
      <c r="E287" s="65" t="s">
        <v>104</v>
      </c>
      <c r="F287" s="65" t="s">
        <v>561</v>
      </c>
      <c r="G287" s="19">
        <v>45383</v>
      </c>
      <c r="H287" s="30">
        <f t="shared" si="18"/>
        <v>47573</v>
      </c>
      <c r="I287" s="28"/>
    </row>
    <row r="288" spans="1:9" s="32" customFormat="1" ht="24.75" customHeight="1" x14ac:dyDescent="0.15">
      <c r="A288" s="65" t="s">
        <v>75</v>
      </c>
      <c r="B288" s="66" t="s">
        <v>434</v>
      </c>
      <c r="C288" s="42" t="s">
        <v>1403</v>
      </c>
      <c r="D288" s="67" t="s">
        <v>1026</v>
      </c>
      <c r="E288" s="65" t="s">
        <v>104</v>
      </c>
      <c r="F288" s="65" t="s">
        <v>90</v>
      </c>
      <c r="G288" s="19">
        <v>45717</v>
      </c>
      <c r="H288" s="19">
        <f t="shared" si="18"/>
        <v>47907</v>
      </c>
      <c r="I288" s="28"/>
    </row>
    <row r="289" spans="1:9" s="32" customFormat="1" ht="24.75" customHeight="1" x14ac:dyDescent="0.15">
      <c r="A289" s="65" t="s">
        <v>1699</v>
      </c>
      <c r="B289" s="42" t="s">
        <v>391</v>
      </c>
      <c r="C289" s="42" t="s">
        <v>1389</v>
      </c>
      <c r="D289" s="65" t="s">
        <v>1327</v>
      </c>
      <c r="E289" s="65" t="s">
        <v>104</v>
      </c>
      <c r="F289" s="65" t="s">
        <v>90</v>
      </c>
      <c r="G289" s="19">
        <v>45689</v>
      </c>
      <c r="H289" s="19">
        <f t="shared" si="18"/>
        <v>47879</v>
      </c>
      <c r="I289" s="28"/>
    </row>
    <row r="290" spans="1:9" s="32" customFormat="1" ht="24.75" customHeight="1" x14ac:dyDescent="0.15">
      <c r="A290" s="65" t="s">
        <v>468</v>
      </c>
      <c r="B290" s="42" t="s">
        <v>679</v>
      </c>
      <c r="C290" s="42" t="s">
        <v>885</v>
      </c>
      <c r="D290" s="65" t="s">
        <v>764</v>
      </c>
      <c r="E290" s="65" t="s">
        <v>104</v>
      </c>
      <c r="F290" s="65" t="s">
        <v>90</v>
      </c>
      <c r="G290" s="19">
        <v>44531</v>
      </c>
      <c r="H290" s="19">
        <f t="shared" si="18"/>
        <v>46721</v>
      </c>
      <c r="I290" s="20"/>
    </row>
    <row r="291" spans="1:9" s="32" customFormat="1" ht="24.75" customHeight="1" x14ac:dyDescent="0.15">
      <c r="A291" s="65" t="s">
        <v>1703</v>
      </c>
      <c r="B291" s="42" t="s">
        <v>680</v>
      </c>
      <c r="C291" s="42" t="s">
        <v>1409</v>
      </c>
      <c r="D291" s="65" t="s">
        <v>1025</v>
      </c>
      <c r="E291" s="65" t="s">
        <v>104</v>
      </c>
      <c r="F291" s="65" t="s">
        <v>90</v>
      </c>
      <c r="G291" s="19">
        <v>45474</v>
      </c>
      <c r="H291" s="19">
        <f t="shared" si="18"/>
        <v>47664</v>
      </c>
      <c r="I291" s="20"/>
    </row>
    <row r="292" spans="1:9" s="32" customFormat="1" ht="24.75" customHeight="1" x14ac:dyDescent="0.15">
      <c r="A292" s="65" t="s">
        <v>423</v>
      </c>
      <c r="B292" s="42" t="s">
        <v>684</v>
      </c>
      <c r="C292" s="42" t="s">
        <v>1396</v>
      </c>
      <c r="D292" s="65" t="s">
        <v>1698</v>
      </c>
      <c r="E292" s="65" t="s">
        <v>104</v>
      </c>
      <c r="F292" s="65" t="s">
        <v>90</v>
      </c>
      <c r="G292" s="19">
        <v>45717</v>
      </c>
      <c r="H292" s="19">
        <f t="shared" si="18"/>
        <v>47907</v>
      </c>
      <c r="I292" s="28"/>
    </row>
    <row r="293" spans="1:9" s="21" customFormat="1" ht="24.75" customHeight="1" x14ac:dyDescent="0.15">
      <c r="A293" s="65" t="s">
        <v>1000</v>
      </c>
      <c r="B293" s="42" t="s">
        <v>33</v>
      </c>
      <c r="C293" s="42" t="s">
        <v>594</v>
      </c>
      <c r="D293" s="65" t="s">
        <v>677</v>
      </c>
      <c r="E293" s="65" t="s">
        <v>104</v>
      </c>
      <c r="F293" s="65" t="s">
        <v>90</v>
      </c>
      <c r="G293" s="19">
        <v>45474</v>
      </c>
      <c r="H293" s="19">
        <f t="shared" si="18"/>
        <v>47664</v>
      </c>
      <c r="I293" s="28"/>
    </row>
    <row r="294" spans="1:9" s="21" customFormat="1" ht="24.75" customHeight="1" x14ac:dyDescent="0.15">
      <c r="A294" s="65" t="s">
        <v>1020</v>
      </c>
      <c r="B294" s="66" t="s">
        <v>689</v>
      </c>
      <c r="C294" s="42" t="s">
        <v>1399</v>
      </c>
      <c r="D294" s="67" t="s">
        <v>419</v>
      </c>
      <c r="E294" s="65" t="s">
        <v>104</v>
      </c>
      <c r="F294" s="65" t="s">
        <v>90</v>
      </c>
      <c r="G294" s="19">
        <v>45748</v>
      </c>
      <c r="H294" s="19">
        <f t="shared" si="18"/>
        <v>47938</v>
      </c>
      <c r="I294" s="28"/>
    </row>
    <row r="295" spans="1:9" s="21" customFormat="1" ht="24.75" customHeight="1" x14ac:dyDescent="0.15">
      <c r="A295" s="65" t="s">
        <v>743</v>
      </c>
      <c r="B295" s="66" t="s">
        <v>693</v>
      </c>
      <c r="C295" s="42" t="s">
        <v>1407</v>
      </c>
      <c r="D295" s="67" t="s">
        <v>1279</v>
      </c>
      <c r="E295" s="65" t="s">
        <v>104</v>
      </c>
      <c r="F295" s="65" t="s">
        <v>90</v>
      </c>
      <c r="G295" s="19">
        <v>45748</v>
      </c>
      <c r="H295" s="19">
        <f t="shared" si="18"/>
        <v>47938</v>
      </c>
      <c r="I295" s="28"/>
    </row>
    <row r="296" spans="1:9" s="21" customFormat="1" ht="24.75" customHeight="1" x14ac:dyDescent="0.15">
      <c r="A296" s="65" t="s">
        <v>1287</v>
      </c>
      <c r="B296" s="66" t="s">
        <v>1766</v>
      </c>
      <c r="C296" s="42" t="s">
        <v>1556</v>
      </c>
      <c r="D296" s="67" t="s">
        <v>210</v>
      </c>
      <c r="E296" s="67" t="s">
        <v>257</v>
      </c>
      <c r="F296" s="65" t="s">
        <v>561</v>
      </c>
      <c r="G296" s="30" t="s">
        <v>1568</v>
      </c>
      <c r="H296" s="84" t="s">
        <v>1743</v>
      </c>
      <c r="I296" s="28"/>
    </row>
    <row r="297" spans="1:9" s="21" customFormat="1" ht="24.75" customHeight="1" x14ac:dyDescent="0.15">
      <c r="A297" s="65" t="s">
        <v>1022</v>
      </c>
      <c r="B297" s="66" t="s">
        <v>697</v>
      </c>
      <c r="C297" s="42" t="s">
        <v>1401</v>
      </c>
      <c r="D297" s="67" t="s">
        <v>1385</v>
      </c>
      <c r="E297" s="67" t="s">
        <v>104</v>
      </c>
      <c r="F297" s="65" t="s">
        <v>90</v>
      </c>
      <c r="G297" s="19">
        <v>46235</v>
      </c>
      <c r="H297" s="30">
        <f t="shared" ref="H297:H302" si="19">DATE(YEAR(G297)+6,MONTH(G297),DAY(G297))-1</f>
        <v>48426</v>
      </c>
      <c r="I297" s="20" t="s">
        <v>2057</v>
      </c>
    </row>
    <row r="298" spans="1:9" s="21" customFormat="1" ht="24.75" customHeight="1" x14ac:dyDescent="0.15">
      <c r="A298" s="65" t="s">
        <v>2064</v>
      </c>
      <c r="B298" s="42" t="s">
        <v>985</v>
      </c>
      <c r="C298" s="42" t="s">
        <v>999</v>
      </c>
      <c r="D298" s="65" t="s">
        <v>915</v>
      </c>
      <c r="E298" s="65" t="s">
        <v>104</v>
      </c>
      <c r="F298" s="65" t="s">
        <v>90</v>
      </c>
      <c r="G298" s="19">
        <v>46174</v>
      </c>
      <c r="H298" s="19">
        <f t="shared" ref="H298" si="20">DATE(YEAR(G298)+6,MONTH(G298),DAY(G298))-1</f>
        <v>48365</v>
      </c>
      <c r="I298" s="28"/>
    </row>
    <row r="299" spans="1:9" s="77" customFormat="1" ht="24.75" customHeight="1" x14ac:dyDescent="0.15">
      <c r="A299" s="65" t="s">
        <v>1222</v>
      </c>
      <c r="B299" s="66" t="s">
        <v>140</v>
      </c>
      <c r="C299" s="42" t="s">
        <v>1414</v>
      </c>
      <c r="D299" s="67" t="s">
        <v>1695</v>
      </c>
      <c r="E299" s="67" t="s">
        <v>104</v>
      </c>
      <c r="F299" s="65" t="s">
        <v>90</v>
      </c>
      <c r="G299" s="30" t="s">
        <v>1948</v>
      </c>
      <c r="H299" s="29">
        <f t="shared" si="19"/>
        <v>47391</v>
      </c>
      <c r="I299" s="28"/>
    </row>
    <row r="300" spans="1:9" s="32" customFormat="1" ht="24.75" customHeight="1" x14ac:dyDescent="0.15">
      <c r="A300" s="65" t="s">
        <v>971</v>
      </c>
      <c r="B300" s="66" t="s">
        <v>555</v>
      </c>
      <c r="C300" s="42" t="s">
        <v>1322</v>
      </c>
      <c r="D300" s="67" t="s">
        <v>733</v>
      </c>
      <c r="E300" s="67" t="s">
        <v>104</v>
      </c>
      <c r="F300" s="65" t="s">
        <v>90</v>
      </c>
      <c r="G300" s="19">
        <v>45778</v>
      </c>
      <c r="H300" s="19">
        <f t="shared" si="19"/>
        <v>47968</v>
      </c>
      <c r="I300" s="20"/>
    </row>
    <row r="301" spans="1:9" s="32" customFormat="1" ht="24.75" customHeight="1" x14ac:dyDescent="0.15">
      <c r="A301" s="65" t="s">
        <v>889</v>
      </c>
      <c r="B301" s="42" t="s">
        <v>835</v>
      </c>
      <c r="C301" s="42" t="s">
        <v>724</v>
      </c>
      <c r="D301" s="65" t="s">
        <v>610</v>
      </c>
      <c r="E301" s="65" t="s">
        <v>104</v>
      </c>
      <c r="F301" s="65" t="s">
        <v>221</v>
      </c>
      <c r="G301" s="19">
        <v>46143</v>
      </c>
      <c r="H301" s="19">
        <f t="shared" si="19"/>
        <v>48334</v>
      </c>
      <c r="I301" s="28"/>
    </row>
    <row r="302" spans="1:9" s="21" customFormat="1" ht="24.75" customHeight="1" x14ac:dyDescent="0.15">
      <c r="A302" s="65" t="s">
        <v>2021</v>
      </c>
      <c r="B302" s="66" t="s">
        <v>2004</v>
      </c>
      <c r="C302" s="42" t="s">
        <v>2022</v>
      </c>
      <c r="D302" s="67" t="s">
        <v>1705</v>
      </c>
      <c r="E302" s="67" t="s">
        <v>267</v>
      </c>
      <c r="F302" s="65" t="s">
        <v>90</v>
      </c>
      <c r="G302" s="65" t="s">
        <v>2009</v>
      </c>
      <c r="H302" s="19">
        <f t="shared" si="19"/>
        <v>48304</v>
      </c>
      <c r="I302" s="20"/>
    </row>
    <row r="303" spans="1:9" s="21" customFormat="1" ht="24.75" customHeight="1" x14ac:dyDescent="0.15">
      <c r="A303" s="108" t="s">
        <v>755</v>
      </c>
      <c r="B303" s="99" t="s">
        <v>1786</v>
      </c>
      <c r="C303" s="69" t="s">
        <v>1459</v>
      </c>
      <c r="D303" s="30" t="s">
        <v>1037</v>
      </c>
      <c r="E303" s="30" t="s">
        <v>1077</v>
      </c>
      <c r="F303" s="67" t="s">
        <v>1787</v>
      </c>
      <c r="G303" s="29">
        <v>45078</v>
      </c>
      <c r="H303" s="29">
        <v>47269</v>
      </c>
      <c r="I303" s="20"/>
    </row>
    <row r="304" spans="1:9" s="21" customFormat="1" ht="24.75" customHeight="1" x14ac:dyDescent="0.15">
      <c r="A304" s="108" t="s">
        <v>1909</v>
      </c>
      <c r="B304" s="99" t="s">
        <v>1062</v>
      </c>
      <c r="C304" s="69" t="s">
        <v>13</v>
      </c>
      <c r="D304" s="30" t="s">
        <v>1494</v>
      </c>
      <c r="E304" s="30" t="s">
        <v>1615</v>
      </c>
      <c r="F304" s="67" t="s">
        <v>561</v>
      </c>
      <c r="G304" s="29">
        <v>45261</v>
      </c>
      <c r="H304" s="29" t="s">
        <v>1812</v>
      </c>
      <c r="I304" s="20"/>
    </row>
    <row r="305" spans="1:9" s="21" customFormat="1" ht="24.75" customHeight="1" x14ac:dyDescent="0.15">
      <c r="A305" s="65" t="s">
        <v>1914</v>
      </c>
      <c r="B305" s="99" t="s">
        <v>1910</v>
      </c>
      <c r="C305" s="69" t="s">
        <v>1911</v>
      </c>
      <c r="D305" s="30" t="s">
        <v>1912</v>
      </c>
      <c r="E305" s="30" t="s">
        <v>267</v>
      </c>
      <c r="F305" s="67" t="s">
        <v>561</v>
      </c>
      <c r="G305" s="29">
        <v>45778</v>
      </c>
      <c r="H305" s="29">
        <v>47968</v>
      </c>
      <c r="I305" s="20"/>
    </row>
    <row r="306" spans="1:9" s="21" customFormat="1" ht="24.75" customHeight="1" x14ac:dyDescent="0.15">
      <c r="A306" s="65">
        <v>2740993</v>
      </c>
      <c r="B306" s="99" t="s">
        <v>1989</v>
      </c>
      <c r="C306" s="69" t="s">
        <v>1990</v>
      </c>
      <c r="D306" s="30" t="s">
        <v>1991</v>
      </c>
      <c r="E306" s="30" t="s">
        <v>267</v>
      </c>
      <c r="F306" s="67" t="s">
        <v>1992</v>
      </c>
      <c r="G306" s="29">
        <v>45992</v>
      </c>
      <c r="H306" s="29">
        <v>48182</v>
      </c>
      <c r="I306" s="20"/>
    </row>
    <row r="307" spans="1:9" s="32" customFormat="1" ht="24.75" customHeight="1" x14ac:dyDescent="0.15">
      <c r="A307" s="65" t="s">
        <v>72</v>
      </c>
      <c r="B307" s="42" t="s">
        <v>698</v>
      </c>
      <c r="C307" s="42" t="s">
        <v>1412</v>
      </c>
      <c r="D307" s="65" t="s">
        <v>471</v>
      </c>
      <c r="E307" s="65" t="s">
        <v>104</v>
      </c>
      <c r="F307" s="65" t="s">
        <v>221</v>
      </c>
      <c r="G307" s="19">
        <v>44197</v>
      </c>
      <c r="H307" s="19">
        <f>DATE(YEAR(G307)+6,MONTH(G307),DAY(G307))-1</f>
        <v>46387</v>
      </c>
      <c r="I307" s="28"/>
    </row>
    <row r="308" spans="1:9" s="32" customFormat="1" ht="24.75" customHeight="1" x14ac:dyDescent="0.15">
      <c r="A308" s="65" t="s">
        <v>1709</v>
      </c>
      <c r="B308" s="42" t="s">
        <v>500</v>
      </c>
      <c r="C308" s="42" t="s">
        <v>1393</v>
      </c>
      <c r="D308" s="65" t="s">
        <v>1710</v>
      </c>
      <c r="E308" s="65" t="s">
        <v>104</v>
      </c>
      <c r="F308" s="65" t="s">
        <v>561</v>
      </c>
      <c r="G308" s="19">
        <v>45474</v>
      </c>
      <c r="H308" s="19">
        <f>DATE(YEAR(G308)+6,MONTH(G308),DAY(G308))-1</f>
        <v>47664</v>
      </c>
      <c r="I308" s="28"/>
    </row>
    <row r="309" spans="1:9" s="32" customFormat="1" ht="24.75" customHeight="1" x14ac:dyDescent="0.15">
      <c r="A309" s="65" t="s">
        <v>1707</v>
      </c>
      <c r="B309" s="42" t="s">
        <v>369</v>
      </c>
      <c r="C309" s="42" t="s">
        <v>1395</v>
      </c>
      <c r="D309" s="65" t="s">
        <v>1708</v>
      </c>
      <c r="E309" s="65" t="s">
        <v>104</v>
      </c>
      <c r="F309" s="65" t="s">
        <v>561</v>
      </c>
      <c r="G309" s="19">
        <v>45474</v>
      </c>
      <c r="H309" s="19">
        <f>DATE(YEAR(G309)+6,MONTH(G309),DAY(G309))-1</f>
        <v>47664</v>
      </c>
      <c r="I309" s="28"/>
    </row>
    <row r="310" spans="1:9" s="32" customFormat="1" ht="24.75" customHeight="1" x14ac:dyDescent="0.15">
      <c r="A310" s="65" t="s">
        <v>1362</v>
      </c>
      <c r="B310" s="66" t="s">
        <v>681</v>
      </c>
      <c r="C310" s="42" t="s">
        <v>1418</v>
      </c>
      <c r="D310" s="67" t="s">
        <v>1447</v>
      </c>
      <c r="E310" s="65" t="s">
        <v>104</v>
      </c>
      <c r="F310" s="65" t="s">
        <v>90</v>
      </c>
      <c r="G310" s="19">
        <v>45717</v>
      </c>
      <c r="H310" s="19">
        <f>DATE(YEAR(G310)+6,MONTH(G310),DAY(G310))-1</f>
        <v>47907</v>
      </c>
      <c r="I310" s="28"/>
    </row>
    <row r="311" spans="1:9" ht="16.5" customHeight="1" x14ac:dyDescent="0.15">
      <c r="A311" s="86" t="s">
        <v>188</v>
      </c>
      <c r="B311" s="71"/>
      <c r="C311" s="71"/>
      <c r="D311" s="72"/>
      <c r="E311" s="80"/>
      <c r="F311" s="80"/>
      <c r="G311" s="81"/>
      <c r="H311" s="81"/>
      <c r="I311" s="26"/>
    </row>
    <row r="312" spans="1:9" s="32" customFormat="1" ht="24.75" customHeight="1" x14ac:dyDescent="0.15">
      <c r="A312" s="65">
        <v>3640069</v>
      </c>
      <c r="B312" s="42" t="s">
        <v>279</v>
      </c>
      <c r="C312" s="42" t="s">
        <v>910</v>
      </c>
      <c r="D312" s="65" t="s">
        <v>1054</v>
      </c>
      <c r="E312" s="65" t="s">
        <v>104</v>
      </c>
      <c r="F312" s="65" t="s">
        <v>561</v>
      </c>
      <c r="G312" s="19">
        <v>45474</v>
      </c>
      <c r="H312" s="19">
        <f t="shared" ref="H312:H321" si="21">DATE(YEAR(G312)+6,MONTH(G312),DAY(G312))-1</f>
        <v>47664</v>
      </c>
      <c r="I312" s="20"/>
    </row>
    <row r="313" spans="1:9" s="32" customFormat="1" ht="24.75" customHeight="1" x14ac:dyDescent="0.15">
      <c r="A313" s="65">
        <v>3640119</v>
      </c>
      <c r="B313" s="42" t="s">
        <v>703</v>
      </c>
      <c r="C313" s="42" t="s">
        <v>1424</v>
      </c>
      <c r="D313" s="65" t="s">
        <v>1040</v>
      </c>
      <c r="E313" s="65" t="s">
        <v>104</v>
      </c>
      <c r="F313" s="65" t="s">
        <v>561</v>
      </c>
      <c r="G313" s="19">
        <v>45474</v>
      </c>
      <c r="H313" s="19">
        <f t="shared" si="21"/>
        <v>47664</v>
      </c>
      <c r="I313" s="28"/>
    </row>
    <row r="314" spans="1:9" s="77" customFormat="1" ht="24.75" customHeight="1" x14ac:dyDescent="0.15">
      <c r="A314" s="65" t="s">
        <v>100</v>
      </c>
      <c r="B314" s="42" t="s">
        <v>81</v>
      </c>
      <c r="C314" s="42" t="s">
        <v>1425</v>
      </c>
      <c r="D314" s="65" t="s">
        <v>1045</v>
      </c>
      <c r="E314" s="65" t="s">
        <v>104</v>
      </c>
      <c r="F314" s="65" t="s">
        <v>561</v>
      </c>
      <c r="G314" s="19">
        <v>45748</v>
      </c>
      <c r="H314" s="19">
        <f t="shared" si="21"/>
        <v>47938</v>
      </c>
      <c r="I314" s="28"/>
    </row>
    <row r="315" spans="1:9" s="21" customFormat="1" ht="24.75" customHeight="1" x14ac:dyDescent="0.15">
      <c r="A315" s="65" t="s">
        <v>1715</v>
      </c>
      <c r="B315" s="42" t="s">
        <v>704</v>
      </c>
      <c r="C315" s="42" t="s">
        <v>1076</v>
      </c>
      <c r="D315" s="65" t="s">
        <v>769</v>
      </c>
      <c r="E315" s="65" t="s">
        <v>104</v>
      </c>
      <c r="F315" s="65" t="s">
        <v>561</v>
      </c>
      <c r="G315" s="19">
        <v>45717</v>
      </c>
      <c r="H315" s="19">
        <f t="shared" si="21"/>
        <v>47907</v>
      </c>
      <c r="I315" s="28"/>
    </row>
    <row r="316" spans="1:9" s="21" customFormat="1" ht="24.75" customHeight="1" x14ac:dyDescent="0.15">
      <c r="A316" s="65" t="s">
        <v>1156</v>
      </c>
      <c r="B316" s="42" t="s">
        <v>472</v>
      </c>
      <c r="C316" s="42" t="s">
        <v>1423</v>
      </c>
      <c r="D316" s="65" t="s">
        <v>804</v>
      </c>
      <c r="E316" s="65" t="s">
        <v>104</v>
      </c>
      <c r="F316" s="65" t="s">
        <v>561</v>
      </c>
      <c r="G316" s="19">
        <v>45658</v>
      </c>
      <c r="H316" s="19">
        <f t="shared" si="21"/>
        <v>47848</v>
      </c>
      <c r="I316" s="20"/>
    </row>
    <row r="317" spans="1:9" s="32" customFormat="1" ht="24.75" customHeight="1" x14ac:dyDescent="0.15">
      <c r="A317" s="65" t="s">
        <v>1050</v>
      </c>
      <c r="B317" s="42" t="s">
        <v>706</v>
      </c>
      <c r="C317" s="42" t="s">
        <v>1350</v>
      </c>
      <c r="D317" s="65" t="s">
        <v>328</v>
      </c>
      <c r="E317" s="65" t="s">
        <v>104</v>
      </c>
      <c r="F317" s="65" t="s">
        <v>561</v>
      </c>
      <c r="G317" s="29">
        <v>45992</v>
      </c>
      <c r="H317" s="29">
        <f t="shared" si="21"/>
        <v>48182</v>
      </c>
      <c r="I317" s="28"/>
    </row>
    <row r="318" spans="1:9" s="32" customFormat="1" ht="24.75" customHeight="1" x14ac:dyDescent="0.15">
      <c r="A318" s="65" t="s">
        <v>634</v>
      </c>
      <c r="B318" s="42" t="s">
        <v>707</v>
      </c>
      <c r="C318" s="42" t="s">
        <v>1422</v>
      </c>
      <c r="D318" s="65" t="s">
        <v>709</v>
      </c>
      <c r="E318" s="65" t="s">
        <v>104</v>
      </c>
      <c r="F318" s="65" t="s">
        <v>561</v>
      </c>
      <c r="G318" s="19">
        <v>45809</v>
      </c>
      <c r="H318" s="19">
        <f t="shared" si="21"/>
        <v>47999</v>
      </c>
      <c r="I318" s="20"/>
    </row>
    <row r="319" spans="1:9" s="21" customFormat="1" ht="24.75" customHeight="1" x14ac:dyDescent="0.15">
      <c r="A319" s="65" t="s">
        <v>1154</v>
      </c>
      <c r="B319" s="42" t="s">
        <v>428</v>
      </c>
      <c r="C319" s="42" t="s">
        <v>83</v>
      </c>
      <c r="D319" s="65" t="s">
        <v>189</v>
      </c>
      <c r="E319" s="67" t="s">
        <v>267</v>
      </c>
      <c r="F319" s="65" t="s">
        <v>561</v>
      </c>
      <c r="G319" s="19">
        <v>46054</v>
      </c>
      <c r="H319" s="19">
        <f t="shared" si="21"/>
        <v>48244</v>
      </c>
      <c r="I319" s="20"/>
    </row>
    <row r="320" spans="1:9" s="21" customFormat="1" ht="24.75" customHeight="1" x14ac:dyDescent="0.15">
      <c r="A320" s="65" t="s">
        <v>71</v>
      </c>
      <c r="B320" s="42" t="s">
        <v>656</v>
      </c>
      <c r="C320" s="42" t="s">
        <v>1426</v>
      </c>
      <c r="D320" s="65" t="s">
        <v>746</v>
      </c>
      <c r="E320" s="65" t="s">
        <v>104</v>
      </c>
      <c r="F320" s="65" t="s">
        <v>90</v>
      </c>
      <c r="G320" s="19">
        <v>43922</v>
      </c>
      <c r="H320" s="19">
        <f t="shared" si="21"/>
        <v>46112</v>
      </c>
      <c r="I320" s="28"/>
    </row>
    <row r="321" spans="1:9" s="21" customFormat="1" ht="24.75" customHeight="1" x14ac:dyDescent="0.15">
      <c r="A321" s="65" t="s">
        <v>1042</v>
      </c>
      <c r="B321" s="42" t="s">
        <v>710</v>
      </c>
      <c r="C321" s="42" t="s">
        <v>1056</v>
      </c>
      <c r="D321" s="65" t="s">
        <v>1043</v>
      </c>
      <c r="E321" s="65" t="s">
        <v>104</v>
      </c>
      <c r="F321" s="65" t="s">
        <v>561</v>
      </c>
      <c r="G321" s="19">
        <v>45717</v>
      </c>
      <c r="H321" s="19">
        <f t="shared" si="21"/>
        <v>47907</v>
      </c>
      <c r="I321" s="28"/>
    </row>
    <row r="322" spans="1:9" s="21" customFormat="1" ht="24.75" customHeight="1" x14ac:dyDescent="0.15">
      <c r="A322" s="65" t="s">
        <v>1808</v>
      </c>
      <c r="B322" s="42" t="s">
        <v>1803</v>
      </c>
      <c r="C322" s="42" t="s">
        <v>1806</v>
      </c>
      <c r="D322" s="65" t="s">
        <v>1807</v>
      </c>
      <c r="E322" s="65" t="s">
        <v>104</v>
      </c>
      <c r="F322" s="65" t="s">
        <v>561</v>
      </c>
      <c r="G322" s="19">
        <v>45231</v>
      </c>
      <c r="H322" s="19">
        <v>47422</v>
      </c>
      <c r="I322" s="87"/>
    </row>
    <row r="323" spans="1:9" s="21" customFormat="1" ht="24.75" customHeight="1" x14ac:dyDescent="0.15">
      <c r="A323" s="48" t="s">
        <v>1980</v>
      </c>
      <c r="B323" s="109" t="s">
        <v>1981</v>
      </c>
      <c r="C323" s="42" t="s">
        <v>1427</v>
      </c>
      <c r="D323" s="65" t="s">
        <v>1272</v>
      </c>
      <c r="E323" s="65" t="s">
        <v>104</v>
      </c>
      <c r="F323" s="65" t="s">
        <v>561</v>
      </c>
      <c r="G323" s="19">
        <v>45962</v>
      </c>
      <c r="H323" s="19">
        <v>48152</v>
      </c>
      <c r="I323" s="28"/>
    </row>
    <row r="324" spans="1:9" ht="16.5" customHeight="1" x14ac:dyDescent="0.15">
      <c r="A324" s="96" t="s">
        <v>828</v>
      </c>
      <c r="B324" s="72"/>
      <c r="C324" s="72"/>
      <c r="D324" s="72"/>
      <c r="E324" s="74"/>
      <c r="F324" s="74"/>
      <c r="G324" s="74"/>
      <c r="H324" s="76"/>
      <c r="I324" s="26"/>
    </row>
    <row r="325" spans="1:9" s="32" customFormat="1" ht="24.75" customHeight="1" x14ac:dyDescent="0.15">
      <c r="A325" s="65" t="s">
        <v>1717</v>
      </c>
      <c r="B325" s="42" t="s">
        <v>696</v>
      </c>
      <c r="C325" s="42" t="s">
        <v>854</v>
      </c>
      <c r="D325" s="65" t="s">
        <v>1718</v>
      </c>
      <c r="E325" s="65" t="s">
        <v>104</v>
      </c>
      <c r="F325" s="65" t="s">
        <v>561</v>
      </c>
      <c r="G325" s="30" t="s">
        <v>1943</v>
      </c>
      <c r="H325" s="19">
        <f>DATE(YEAR(G325)+6,MONTH(G325),DAY(G325))-1</f>
        <v>47177</v>
      </c>
      <c r="I325" s="20"/>
    </row>
    <row r="326" spans="1:9" s="21" customFormat="1" ht="24.75" customHeight="1" x14ac:dyDescent="0.15">
      <c r="A326" s="65" t="s">
        <v>946</v>
      </c>
      <c r="B326" s="42" t="s">
        <v>713</v>
      </c>
      <c r="C326" s="42" t="s">
        <v>157</v>
      </c>
      <c r="D326" s="65" t="s">
        <v>1720</v>
      </c>
      <c r="E326" s="65" t="s">
        <v>104</v>
      </c>
      <c r="F326" s="65" t="s">
        <v>561</v>
      </c>
      <c r="G326" s="30" t="s">
        <v>1827</v>
      </c>
      <c r="H326" s="30" t="s">
        <v>1828</v>
      </c>
      <c r="I326" s="20"/>
    </row>
    <row r="327" spans="1:9" s="21" customFormat="1" ht="24" customHeight="1" x14ac:dyDescent="0.15">
      <c r="A327" s="65" t="s">
        <v>1719</v>
      </c>
      <c r="B327" s="42" t="s">
        <v>599</v>
      </c>
      <c r="C327" s="42" t="s">
        <v>1429</v>
      </c>
      <c r="D327" s="65" t="s">
        <v>415</v>
      </c>
      <c r="E327" s="65" t="s">
        <v>104</v>
      </c>
      <c r="F327" s="65" t="s">
        <v>561</v>
      </c>
      <c r="G327" s="19">
        <v>45566</v>
      </c>
      <c r="H327" s="19">
        <f>DATE(YEAR(G327)+6,MONTH(G327),DAY(G327))-1</f>
        <v>47756</v>
      </c>
      <c r="I327" s="20"/>
    </row>
    <row r="328" spans="1:9" s="21" customFormat="1" ht="24" customHeight="1" x14ac:dyDescent="0.15">
      <c r="A328" s="79" t="s">
        <v>232</v>
      </c>
      <c r="B328" s="66" t="s">
        <v>623</v>
      </c>
      <c r="C328" s="66" t="s">
        <v>216</v>
      </c>
      <c r="D328" s="65" t="s">
        <v>1038</v>
      </c>
      <c r="E328" s="19" t="s">
        <v>1117</v>
      </c>
      <c r="F328" s="65" t="s">
        <v>1516</v>
      </c>
      <c r="G328" s="110" t="s">
        <v>1944</v>
      </c>
      <c r="H328" s="84">
        <f>DATE(YEAR(G328)+6,MONTH(G328),DAY(G328))-1</f>
        <v>46843</v>
      </c>
      <c r="I328" s="20"/>
    </row>
    <row r="329" spans="1:9" s="21" customFormat="1" ht="24" customHeight="1" x14ac:dyDescent="0.15">
      <c r="A329" s="65" t="s">
        <v>408</v>
      </c>
      <c r="B329" s="42" t="s">
        <v>716</v>
      </c>
      <c r="C329" s="42" t="s">
        <v>1428</v>
      </c>
      <c r="D329" s="65" t="s">
        <v>1514</v>
      </c>
      <c r="E329" s="65" t="s">
        <v>104</v>
      </c>
      <c r="F329" s="65" t="s">
        <v>561</v>
      </c>
      <c r="G329" s="19">
        <v>45505</v>
      </c>
      <c r="H329" s="19">
        <f>DATE(YEAR(G329)+6,MONTH(G329),DAY(G329))-1</f>
        <v>47695</v>
      </c>
      <c r="I329" s="20"/>
    </row>
    <row r="330" spans="1:9" s="21" customFormat="1" ht="24" customHeight="1" x14ac:dyDescent="0.15">
      <c r="A330" s="79" t="s">
        <v>123</v>
      </c>
      <c r="B330" s="66" t="s">
        <v>720</v>
      </c>
      <c r="C330" s="66" t="s">
        <v>1433</v>
      </c>
      <c r="D330" s="65" t="s">
        <v>1055</v>
      </c>
      <c r="E330" s="19" t="s">
        <v>267</v>
      </c>
      <c r="F330" s="65" t="s">
        <v>561</v>
      </c>
      <c r="G330" s="83">
        <v>44682</v>
      </c>
      <c r="H330" s="29">
        <f>DATE(YEAR(G330)+6,MONTH(G330),DAY(G330))-1</f>
        <v>46873</v>
      </c>
      <c r="I330" s="28"/>
    </row>
    <row r="331" spans="1:9" s="21" customFormat="1" ht="24" customHeight="1" x14ac:dyDescent="0.15">
      <c r="A331" s="65" t="s">
        <v>1716</v>
      </c>
      <c r="B331" s="42" t="s">
        <v>722</v>
      </c>
      <c r="C331" s="42" t="s">
        <v>457</v>
      </c>
      <c r="D331" s="65" t="s">
        <v>416</v>
      </c>
      <c r="E331" s="65" t="s">
        <v>104</v>
      </c>
      <c r="F331" s="65" t="s">
        <v>561</v>
      </c>
      <c r="G331" s="19">
        <v>45689</v>
      </c>
      <c r="H331" s="19">
        <f>DATE(YEAR(G331)+6,MONTH(G331),DAY(G331))-1</f>
        <v>47879</v>
      </c>
      <c r="I331" s="28"/>
    </row>
    <row r="332" spans="1:9" ht="16.5" customHeight="1" x14ac:dyDescent="0.15">
      <c r="A332" s="96" t="s">
        <v>829</v>
      </c>
      <c r="B332" s="72"/>
      <c r="C332" s="72"/>
      <c r="D332" s="72"/>
      <c r="E332" s="74"/>
      <c r="F332" s="74"/>
      <c r="G332" s="74"/>
      <c r="H332" s="73"/>
      <c r="I332" s="26"/>
    </row>
    <row r="333" spans="1:9" s="32" customFormat="1" ht="24" customHeight="1" x14ac:dyDescent="0.15">
      <c r="A333" s="65">
        <v>3240746</v>
      </c>
      <c r="B333" s="42" t="s">
        <v>725</v>
      </c>
      <c r="C333" s="42" t="s">
        <v>1443</v>
      </c>
      <c r="D333" s="65" t="s">
        <v>1721</v>
      </c>
      <c r="E333" s="65" t="s">
        <v>104</v>
      </c>
      <c r="F333" s="65" t="s">
        <v>90</v>
      </c>
      <c r="G333" s="19">
        <v>45505</v>
      </c>
      <c r="H333" s="19">
        <f t="shared" ref="H333:H345" si="22">DATE(YEAR(G333)+6,MONTH(G333),DAY(G333))-1</f>
        <v>47695</v>
      </c>
      <c r="I333" s="28"/>
    </row>
    <row r="334" spans="1:9" s="32" customFormat="1" ht="24" customHeight="1" x14ac:dyDescent="0.15">
      <c r="A334" s="65" t="s">
        <v>1120</v>
      </c>
      <c r="B334" s="42" t="s">
        <v>560</v>
      </c>
      <c r="C334" s="42" t="s">
        <v>1445</v>
      </c>
      <c r="D334" s="65" t="s">
        <v>939</v>
      </c>
      <c r="E334" s="65" t="s">
        <v>104</v>
      </c>
      <c r="F334" s="65" t="s">
        <v>561</v>
      </c>
      <c r="G334" s="19">
        <v>45627</v>
      </c>
      <c r="H334" s="29">
        <f t="shared" si="22"/>
        <v>47817</v>
      </c>
      <c r="I334" s="20"/>
    </row>
    <row r="335" spans="1:9" s="21" customFormat="1" ht="24" customHeight="1" x14ac:dyDescent="0.15">
      <c r="A335" s="65" t="s">
        <v>860</v>
      </c>
      <c r="B335" s="42" t="s">
        <v>544</v>
      </c>
      <c r="C335" s="42" t="s">
        <v>1444</v>
      </c>
      <c r="D335" s="65" t="s">
        <v>1070</v>
      </c>
      <c r="E335" s="65" t="s">
        <v>104</v>
      </c>
      <c r="F335" s="65" t="s">
        <v>561</v>
      </c>
      <c r="G335" s="19">
        <v>45778</v>
      </c>
      <c r="H335" s="19">
        <f t="shared" si="22"/>
        <v>47968</v>
      </c>
      <c r="I335" s="28"/>
    </row>
    <row r="336" spans="1:9" s="32" customFormat="1" ht="24" customHeight="1" x14ac:dyDescent="0.15">
      <c r="A336" s="65" t="s">
        <v>683</v>
      </c>
      <c r="B336" s="66" t="s">
        <v>667</v>
      </c>
      <c r="C336" s="42" t="s">
        <v>1440</v>
      </c>
      <c r="D336" s="67" t="s">
        <v>659</v>
      </c>
      <c r="E336" s="67" t="s">
        <v>104</v>
      </c>
      <c r="F336" s="65" t="s">
        <v>90</v>
      </c>
      <c r="G336" s="19">
        <v>44348</v>
      </c>
      <c r="H336" s="29">
        <f t="shared" si="22"/>
        <v>46538</v>
      </c>
      <c r="I336" s="28"/>
    </row>
    <row r="337" spans="1:9" s="32" customFormat="1" ht="24" customHeight="1" x14ac:dyDescent="0.15">
      <c r="A337" s="65" t="s">
        <v>962</v>
      </c>
      <c r="B337" s="42" t="s">
        <v>584</v>
      </c>
      <c r="C337" s="42" t="s">
        <v>1435</v>
      </c>
      <c r="D337" s="65" t="s">
        <v>1057</v>
      </c>
      <c r="E337" s="65" t="s">
        <v>104</v>
      </c>
      <c r="F337" s="65" t="s">
        <v>221</v>
      </c>
      <c r="G337" s="19">
        <v>44105</v>
      </c>
      <c r="H337" s="19">
        <f t="shared" si="22"/>
        <v>46295</v>
      </c>
      <c r="I337" s="28"/>
    </row>
    <row r="338" spans="1:9" s="32" customFormat="1" ht="24" customHeight="1" x14ac:dyDescent="0.15">
      <c r="A338" s="65" t="s">
        <v>1063</v>
      </c>
      <c r="B338" s="42" t="s">
        <v>729</v>
      </c>
      <c r="C338" s="42" t="s">
        <v>1439</v>
      </c>
      <c r="D338" s="65" t="s">
        <v>1723</v>
      </c>
      <c r="E338" s="65" t="s">
        <v>104</v>
      </c>
      <c r="F338" s="65" t="s">
        <v>90</v>
      </c>
      <c r="G338" s="19">
        <v>45809</v>
      </c>
      <c r="H338" s="19">
        <f t="shared" si="22"/>
        <v>47999</v>
      </c>
      <c r="I338" s="28"/>
    </row>
    <row r="339" spans="1:9" s="32" customFormat="1" ht="24" customHeight="1" x14ac:dyDescent="0.15">
      <c r="A339" s="65" t="s">
        <v>135</v>
      </c>
      <c r="B339" s="42" t="s">
        <v>732</v>
      </c>
      <c r="C339" s="42" t="s">
        <v>1442</v>
      </c>
      <c r="D339" s="65" t="s">
        <v>580</v>
      </c>
      <c r="E339" s="65" t="s">
        <v>104</v>
      </c>
      <c r="F339" s="65" t="s">
        <v>90</v>
      </c>
      <c r="G339" s="19">
        <v>45809</v>
      </c>
      <c r="H339" s="19">
        <f t="shared" si="22"/>
        <v>47999</v>
      </c>
      <c r="I339" s="28"/>
    </row>
    <row r="340" spans="1:9" s="32" customFormat="1" ht="24" customHeight="1" x14ac:dyDescent="0.15">
      <c r="A340" s="65" t="s">
        <v>1071</v>
      </c>
      <c r="B340" s="66" t="s">
        <v>588</v>
      </c>
      <c r="C340" s="42" t="s">
        <v>1446</v>
      </c>
      <c r="D340" s="67" t="s">
        <v>1072</v>
      </c>
      <c r="E340" s="67" t="s">
        <v>104</v>
      </c>
      <c r="F340" s="65" t="s">
        <v>561</v>
      </c>
      <c r="G340" s="19" t="s">
        <v>1568</v>
      </c>
      <c r="H340" s="29">
        <f t="shared" si="22"/>
        <v>46660</v>
      </c>
      <c r="I340" s="28"/>
    </row>
    <row r="341" spans="1:9" s="32" customFormat="1" ht="24" customHeight="1" x14ac:dyDescent="0.15">
      <c r="A341" s="65" t="s">
        <v>1158</v>
      </c>
      <c r="B341" s="42" t="s">
        <v>735</v>
      </c>
      <c r="C341" s="42" t="s">
        <v>23</v>
      </c>
      <c r="D341" s="65" t="s">
        <v>1180</v>
      </c>
      <c r="E341" s="65" t="s">
        <v>104</v>
      </c>
      <c r="F341" s="65" t="s">
        <v>90</v>
      </c>
      <c r="G341" s="19">
        <v>45717</v>
      </c>
      <c r="H341" s="19">
        <f t="shared" si="22"/>
        <v>47907</v>
      </c>
      <c r="I341" s="28"/>
    </row>
    <row r="342" spans="1:9" s="32" customFormat="1" ht="24" customHeight="1" x14ac:dyDescent="0.15">
      <c r="A342" s="44" t="s">
        <v>1724</v>
      </c>
      <c r="B342" s="66" t="s">
        <v>352</v>
      </c>
      <c r="C342" s="42" t="s">
        <v>1448</v>
      </c>
      <c r="D342" s="67" t="s">
        <v>1074</v>
      </c>
      <c r="E342" s="65" t="s">
        <v>104</v>
      </c>
      <c r="F342" s="65" t="s">
        <v>90</v>
      </c>
      <c r="G342" s="30" t="s">
        <v>1829</v>
      </c>
      <c r="H342" s="30">
        <f t="shared" si="22"/>
        <v>47542</v>
      </c>
      <c r="I342" s="28"/>
    </row>
    <row r="343" spans="1:9" s="33" customFormat="1" ht="24" customHeight="1" x14ac:dyDescent="0.15">
      <c r="A343" s="65" t="s">
        <v>278</v>
      </c>
      <c r="B343" s="42" t="s">
        <v>631</v>
      </c>
      <c r="C343" s="42" t="s">
        <v>1434</v>
      </c>
      <c r="D343" s="65" t="s">
        <v>796</v>
      </c>
      <c r="E343" s="65" t="s">
        <v>104</v>
      </c>
      <c r="F343" s="65" t="s">
        <v>90</v>
      </c>
      <c r="G343" s="19">
        <v>45809</v>
      </c>
      <c r="H343" s="19">
        <f t="shared" si="22"/>
        <v>47999</v>
      </c>
      <c r="I343" s="87"/>
    </row>
    <row r="344" spans="1:9" s="32" customFormat="1" ht="24" customHeight="1" x14ac:dyDescent="0.15">
      <c r="A344" s="65" t="s">
        <v>1157</v>
      </c>
      <c r="B344" s="42" t="s">
        <v>489</v>
      </c>
      <c r="C344" s="42" t="s">
        <v>1436</v>
      </c>
      <c r="D344" s="65" t="s">
        <v>1060</v>
      </c>
      <c r="E344" s="65" t="s">
        <v>267</v>
      </c>
      <c r="F344" s="65" t="s">
        <v>221</v>
      </c>
      <c r="G344" s="19">
        <v>44136</v>
      </c>
      <c r="H344" s="19">
        <f t="shared" si="22"/>
        <v>46326</v>
      </c>
      <c r="I344" s="28"/>
    </row>
    <row r="345" spans="1:9" s="32" customFormat="1" ht="24" customHeight="1" x14ac:dyDescent="0.15">
      <c r="A345" s="65" t="s">
        <v>734</v>
      </c>
      <c r="B345" s="42" t="s">
        <v>727</v>
      </c>
      <c r="C345" s="42" t="s">
        <v>349</v>
      </c>
      <c r="D345" s="65" t="s">
        <v>1036</v>
      </c>
      <c r="E345" s="65" t="s">
        <v>104</v>
      </c>
      <c r="F345" s="65" t="s">
        <v>561</v>
      </c>
      <c r="G345" s="19" t="s">
        <v>1568</v>
      </c>
      <c r="H345" s="19">
        <f t="shared" si="22"/>
        <v>46660</v>
      </c>
      <c r="I345" s="28"/>
    </row>
    <row r="346" spans="1:9" s="32" customFormat="1" ht="24" customHeight="1" x14ac:dyDescent="0.15">
      <c r="A346" s="65" t="s">
        <v>1722</v>
      </c>
      <c r="B346" s="42" t="s">
        <v>2056</v>
      </c>
      <c r="C346" s="42" t="s">
        <v>1400</v>
      </c>
      <c r="D346" s="65" t="s">
        <v>965</v>
      </c>
      <c r="E346" s="65" t="s">
        <v>267</v>
      </c>
      <c r="F346" s="65" t="s">
        <v>221</v>
      </c>
      <c r="G346" s="19">
        <v>45139</v>
      </c>
      <c r="H346" s="19">
        <v>47330</v>
      </c>
      <c r="I346" s="20"/>
    </row>
    <row r="347" spans="1:9" s="32" customFormat="1" ht="24" customHeight="1" x14ac:dyDescent="0.15">
      <c r="A347" s="65" t="s">
        <v>44</v>
      </c>
      <c r="B347" s="42" t="s">
        <v>2081</v>
      </c>
      <c r="C347" s="42" t="s">
        <v>1437</v>
      </c>
      <c r="D347" s="65" t="s">
        <v>824</v>
      </c>
      <c r="E347" s="65" t="s">
        <v>104</v>
      </c>
      <c r="F347" s="65" t="s">
        <v>221</v>
      </c>
      <c r="G347" s="19">
        <v>46235</v>
      </c>
      <c r="H347" s="19">
        <f>DATE(YEAR(G347)+6,MONTH(G347),DAY(G347))-1</f>
        <v>48426</v>
      </c>
      <c r="I347" s="28" t="s">
        <v>2057</v>
      </c>
    </row>
    <row r="348" spans="1:9" s="32" customFormat="1" ht="24" customHeight="1" x14ac:dyDescent="0.15">
      <c r="A348" s="65" t="s">
        <v>2023</v>
      </c>
      <c r="B348" s="42" t="s">
        <v>625</v>
      </c>
      <c r="C348" s="42" t="s">
        <v>2024</v>
      </c>
      <c r="D348" s="65" t="s">
        <v>421</v>
      </c>
      <c r="E348" s="65" t="s">
        <v>267</v>
      </c>
      <c r="F348" s="65" t="s">
        <v>90</v>
      </c>
      <c r="G348" s="65" t="s">
        <v>2009</v>
      </c>
      <c r="H348" s="19">
        <f>DATE(YEAR(G348)+6,MONTH(G348),DAY(G348))-1</f>
        <v>48304</v>
      </c>
      <c r="I348" s="28"/>
    </row>
    <row r="349" spans="1:9" s="32" customFormat="1" ht="24" customHeight="1" x14ac:dyDescent="0.15">
      <c r="A349" s="44" t="s">
        <v>1513</v>
      </c>
      <c r="B349" s="66" t="s">
        <v>1725</v>
      </c>
      <c r="C349" s="42" t="s">
        <v>1653</v>
      </c>
      <c r="D349" s="65" t="s">
        <v>1515</v>
      </c>
      <c r="E349" s="65" t="s">
        <v>1552</v>
      </c>
      <c r="F349" s="65" t="s">
        <v>1516</v>
      </c>
      <c r="G349" s="19">
        <v>44835</v>
      </c>
      <c r="H349" s="19">
        <f>DATE(YEAR(G349)+6,MONTH(G349),DAY(G349))-1</f>
        <v>47026</v>
      </c>
      <c r="I349" s="28"/>
    </row>
    <row r="350" spans="1:9" s="32" customFormat="1" ht="24" customHeight="1" x14ac:dyDescent="0.15">
      <c r="A350" s="48" t="s">
        <v>1850</v>
      </c>
      <c r="B350" s="35" t="s">
        <v>1851</v>
      </c>
      <c r="C350" s="42" t="s">
        <v>1852</v>
      </c>
      <c r="D350" s="65" t="s">
        <v>1853</v>
      </c>
      <c r="E350" s="65" t="s">
        <v>257</v>
      </c>
      <c r="F350" s="65" t="s">
        <v>561</v>
      </c>
      <c r="G350" s="22">
        <v>45413</v>
      </c>
      <c r="H350" s="22">
        <v>47603</v>
      </c>
      <c r="I350" s="28"/>
    </row>
    <row r="351" spans="1:9" s="32" customFormat="1" ht="24" customHeight="1" x14ac:dyDescent="0.15">
      <c r="A351" s="65" t="s">
        <v>1875</v>
      </c>
      <c r="B351" s="42" t="s">
        <v>1727</v>
      </c>
      <c r="C351" s="42" t="s">
        <v>1874</v>
      </c>
      <c r="D351" s="65" t="s">
        <v>1469</v>
      </c>
      <c r="E351" s="65" t="s">
        <v>104</v>
      </c>
      <c r="F351" s="65" t="s">
        <v>561</v>
      </c>
      <c r="G351" s="19">
        <v>45580</v>
      </c>
      <c r="H351" s="19">
        <v>47756</v>
      </c>
      <c r="I351" s="28"/>
    </row>
    <row r="352" spans="1:9" ht="16.5" customHeight="1" x14ac:dyDescent="0.15">
      <c r="A352" s="96" t="s">
        <v>830</v>
      </c>
      <c r="B352" s="72"/>
      <c r="C352" s="72"/>
      <c r="D352" s="72"/>
      <c r="E352" s="74"/>
      <c r="F352" s="74"/>
      <c r="G352" s="74"/>
      <c r="H352" s="97"/>
      <c r="I352" s="26"/>
    </row>
    <row r="353" spans="1:9" s="21" customFormat="1" ht="24.75" customHeight="1" x14ac:dyDescent="0.15">
      <c r="A353" s="65" t="s">
        <v>1081</v>
      </c>
      <c r="B353" s="42" t="s">
        <v>209</v>
      </c>
      <c r="C353" s="42" t="s">
        <v>1449</v>
      </c>
      <c r="D353" s="65" t="s">
        <v>1084</v>
      </c>
      <c r="E353" s="65" t="s">
        <v>104</v>
      </c>
      <c r="F353" s="65" t="s">
        <v>90</v>
      </c>
      <c r="G353" s="19">
        <v>45505</v>
      </c>
      <c r="H353" s="19">
        <f>DATE(YEAR(G353)+6,MONTH(G353),DAY(G353))-1</f>
        <v>47695</v>
      </c>
      <c r="I353" s="28"/>
    </row>
    <row r="354" spans="1:9" s="32" customFormat="1" ht="24" customHeight="1" x14ac:dyDescent="0.15">
      <c r="A354" s="65" t="s">
        <v>467</v>
      </c>
      <c r="B354" s="66" t="s">
        <v>193</v>
      </c>
      <c r="C354" s="42" t="s">
        <v>1314</v>
      </c>
      <c r="D354" s="67" t="s">
        <v>452</v>
      </c>
      <c r="E354" s="67" t="s">
        <v>104</v>
      </c>
      <c r="F354" s="65" t="s">
        <v>90</v>
      </c>
      <c r="G354" s="29">
        <v>46174</v>
      </c>
      <c r="H354" s="19">
        <f>DATE(YEAR(G354)+6,MONTH(G354),DAY(G354))-1</f>
        <v>48365</v>
      </c>
      <c r="I354" s="20"/>
    </row>
    <row r="355" spans="1:9" s="32" customFormat="1" ht="24" customHeight="1" x14ac:dyDescent="0.15">
      <c r="A355" s="79" t="s">
        <v>547</v>
      </c>
      <c r="B355" s="69" t="s">
        <v>736</v>
      </c>
      <c r="C355" s="42" t="s">
        <v>1309</v>
      </c>
      <c r="D355" s="65" t="s">
        <v>1161</v>
      </c>
      <c r="E355" s="67" t="s">
        <v>104</v>
      </c>
      <c r="F355" s="65" t="s">
        <v>90</v>
      </c>
      <c r="G355" s="29">
        <v>45139</v>
      </c>
      <c r="H355" s="29">
        <v>47330</v>
      </c>
      <c r="I355" s="28"/>
    </row>
    <row r="356" spans="1:9" s="32" customFormat="1" ht="24" customHeight="1" x14ac:dyDescent="0.15">
      <c r="A356" s="79" t="s">
        <v>341</v>
      </c>
      <c r="B356" s="69" t="s">
        <v>692</v>
      </c>
      <c r="C356" s="42" t="s">
        <v>916</v>
      </c>
      <c r="D356" s="65" t="s">
        <v>231</v>
      </c>
      <c r="E356" s="67" t="s">
        <v>538</v>
      </c>
      <c r="F356" s="65" t="s">
        <v>539</v>
      </c>
      <c r="G356" s="29">
        <v>45078</v>
      </c>
      <c r="H356" s="29">
        <f t="shared" ref="H356:H362" si="23">DATE(YEAR(G356)+6,MONTH(G356),DAY(G356))-1</f>
        <v>47269</v>
      </c>
      <c r="I356" s="28"/>
    </row>
    <row r="357" spans="1:9" s="32" customFormat="1" ht="24" customHeight="1" x14ac:dyDescent="0.15">
      <c r="A357" s="79" t="s">
        <v>1162</v>
      </c>
      <c r="B357" s="69" t="s">
        <v>740</v>
      </c>
      <c r="C357" s="42" t="s">
        <v>914</v>
      </c>
      <c r="D357" s="65" t="s">
        <v>575</v>
      </c>
      <c r="E357" s="67" t="s">
        <v>104</v>
      </c>
      <c r="F357" s="65" t="s">
        <v>90</v>
      </c>
      <c r="G357" s="29">
        <v>45658</v>
      </c>
      <c r="H357" s="29">
        <f t="shared" si="23"/>
        <v>47848</v>
      </c>
      <c r="I357" s="28"/>
    </row>
    <row r="358" spans="1:9" s="33" customFormat="1" ht="24" customHeight="1" x14ac:dyDescent="0.15">
      <c r="A358" s="79" t="s">
        <v>1075</v>
      </c>
      <c r="B358" s="69" t="s">
        <v>803</v>
      </c>
      <c r="C358" s="42" t="s">
        <v>217</v>
      </c>
      <c r="D358" s="65" t="s">
        <v>1078</v>
      </c>
      <c r="E358" s="67" t="s">
        <v>104</v>
      </c>
      <c r="F358" s="65" t="s">
        <v>90</v>
      </c>
      <c r="G358" s="29">
        <v>46054</v>
      </c>
      <c r="H358" s="29">
        <f t="shared" si="23"/>
        <v>48244</v>
      </c>
      <c r="I358" s="28"/>
    </row>
    <row r="359" spans="1:9" s="32" customFormat="1" ht="24" customHeight="1" x14ac:dyDescent="0.15">
      <c r="A359" s="65" t="s">
        <v>2025</v>
      </c>
      <c r="B359" s="42" t="s">
        <v>1165</v>
      </c>
      <c r="C359" s="42" t="s">
        <v>1451</v>
      </c>
      <c r="D359" s="65" t="s">
        <v>1135</v>
      </c>
      <c r="E359" s="65" t="s">
        <v>267</v>
      </c>
      <c r="F359" s="65" t="s">
        <v>90</v>
      </c>
      <c r="G359" s="65" t="s">
        <v>2009</v>
      </c>
      <c r="H359" s="19">
        <f t="shared" si="23"/>
        <v>48304</v>
      </c>
      <c r="I359" s="28"/>
    </row>
    <row r="360" spans="1:9" s="32" customFormat="1" ht="24" customHeight="1" x14ac:dyDescent="0.15">
      <c r="A360" s="79" t="s">
        <v>2026</v>
      </c>
      <c r="B360" s="69" t="s">
        <v>2005</v>
      </c>
      <c r="C360" s="42" t="s">
        <v>2027</v>
      </c>
      <c r="D360" s="65" t="s">
        <v>1010</v>
      </c>
      <c r="E360" s="67" t="s">
        <v>267</v>
      </c>
      <c r="F360" s="65" t="s">
        <v>90</v>
      </c>
      <c r="G360" s="65" t="s">
        <v>2009</v>
      </c>
      <c r="H360" s="19">
        <f t="shared" si="23"/>
        <v>48304</v>
      </c>
      <c r="I360" s="28"/>
    </row>
    <row r="361" spans="1:9" s="32" customFormat="1" ht="24" customHeight="1" x14ac:dyDescent="0.15">
      <c r="A361" s="65" t="s">
        <v>2029</v>
      </c>
      <c r="B361" s="42" t="s">
        <v>2028</v>
      </c>
      <c r="C361" s="42" t="s">
        <v>1452</v>
      </c>
      <c r="D361" s="65" t="s">
        <v>1048</v>
      </c>
      <c r="E361" s="65" t="s">
        <v>267</v>
      </c>
      <c r="F361" s="65" t="s">
        <v>90</v>
      </c>
      <c r="G361" s="65" t="s">
        <v>2009</v>
      </c>
      <c r="H361" s="19">
        <f t="shared" si="23"/>
        <v>48304</v>
      </c>
      <c r="I361" s="28"/>
    </row>
    <row r="362" spans="1:9" s="32" customFormat="1" ht="24" customHeight="1" x14ac:dyDescent="0.15">
      <c r="A362" s="65" t="s">
        <v>1726</v>
      </c>
      <c r="B362" s="42" t="s">
        <v>1475</v>
      </c>
      <c r="C362" s="42" t="s">
        <v>1454</v>
      </c>
      <c r="D362" s="65" t="s">
        <v>816</v>
      </c>
      <c r="E362" s="65" t="s">
        <v>267</v>
      </c>
      <c r="F362" s="65" t="s">
        <v>561</v>
      </c>
      <c r="G362" s="102" t="s">
        <v>1945</v>
      </c>
      <c r="H362" s="30">
        <f t="shared" si="23"/>
        <v>46477</v>
      </c>
      <c r="I362" s="28"/>
    </row>
    <row r="363" spans="1:9" s="32" customFormat="1" ht="24" customHeight="1" x14ac:dyDescent="0.15">
      <c r="A363" s="79" t="s">
        <v>1792</v>
      </c>
      <c r="B363" s="69" t="s">
        <v>1793</v>
      </c>
      <c r="C363" s="42" t="s">
        <v>1794</v>
      </c>
      <c r="D363" s="65" t="s">
        <v>1795</v>
      </c>
      <c r="E363" s="67" t="s">
        <v>104</v>
      </c>
      <c r="F363" s="65" t="s">
        <v>561</v>
      </c>
      <c r="G363" s="19">
        <v>45108</v>
      </c>
      <c r="H363" s="19">
        <v>47299</v>
      </c>
      <c r="I363" s="28"/>
    </row>
    <row r="364" spans="1:9" s="32" customFormat="1" ht="24" customHeight="1" x14ac:dyDescent="0.15">
      <c r="A364" s="79">
        <v>3241322</v>
      </c>
      <c r="B364" s="124" t="s">
        <v>2042</v>
      </c>
      <c r="C364" s="42" t="s">
        <v>2043</v>
      </c>
      <c r="D364" s="65" t="s">
        <v>2044</v>
      </c>
      <c r="E364" s="67" t="s">
        <v>267</v>
      </c>
      <c r="F364" s="65" t="s">
        <v>2045</v>
      </c>
      <c r="G364" s="65" t="s">
        <v>2009</v>
      </c>
      <c r="H364" s="19">
        <f t="shared" ref="H364" si="24">DATE(YEAR(G364)+6,MONTH(G364),DAY(G364))-1</f>
        <v>48304</v>
      </c>
      <c r="I364" s="28"/>
    </row>
    <row r="365" spans="1:9" ht="16.5" customHeight="1" x14ac:dyDescent="0.15">
      <c r="A365" s="111" t="s">
        <v>614</v>
      </c>
      <c r="B365" s="91"/>
      <c r="C365" s="71"/>
      <c r="D365" s="72"/>
      <c r="E365" s="80"/>
      <c r="F365" s="74"/>
      <c r="G365" s="81"/>
      <c r="H365" s="81"/>
      <c r="I365" s="26"/>
    </row>
    <row r="366" spans="1:9" s="21" customFormat="1" ht="24.75" customHeight="1" x14ac:dyDescent="0.15">
      <c r="A366" s="65">
        <v>3140284</v>
      </c>
      <c r="B366" s="42" t="s">
        <v>424</v>
      </c>
      <c r="C366" s="42" t="s">
        <v>1455</v>
      </c>
      <c r="D366" s="65" t="s">
        <v>249</v>
      </c>
      <c r="E366" s="65" t="s">
        <v>104</v>
      </c>
      <c r="F366" s="65" t="s">
        <v>90</v>
      </c>
      <c r="G366" s="19">
        <v>45505</v>
      </c>
      <c r="H366" s="19">
        <f t="shared" ref="H366:H371" si="25">DATE(YEAR(G366)+6,MONTH(G366),DAY(G366))-1</f>
        <v>47695</v>
      </c>
      <c r="I366" s="20"/>
    </row>
    <row r="367" spans="1:9" s="32" customFormat="1" ht="24" customHeight="1" x14ac:dyDescent="0.15">
      <c r="A367" s="43">
        <v>3140607</v>
      </c>
      <c r="B367" s="66" t="s">
        <v>2006</v>
      </c>
      <c r="C367" s="42" t="s">
        <v>2030</v>
      </c>
      <c r="D367" s="67" t="s">
        <v>1713</v>
      </c>
      <c r="E367" s="67" t="s">
        <v>267</v>
      </c>
      <c r="F367" s="67" t="s">
        <v>90</v>
      </c>
      <c r="G367" s="65" t="s">
        <v>2009</v>
      </c>
      <c r="H367" s="84">
        <f t="shared" si="25"/>
        <v>48304</v>
      </c>
      <c r="I367" s="28"/>
    </row>
    <row r="368" spans="1:9" s="32" customFormat="1" ht="24" customHeight="1" x14ac:dyDescent="0.15">
      <c r="A368" s="65" t="s">
        <v>1729</v>
      </c>
      <c r="B368" s="66" t="s">
        <v>334</v>
      </c>
      <c r="C368" s="42" t="s">
        <v>1251</v>
      </c>
      <c r="D368" s="67" t="s">
        <v>1167</v>
      </c>
      <c r="E368" s="65" t="s">
        <v>104</v>
      </c>
      <c r="F368" s="65" t="s">
        <v>90</v>
      </c>
      <c r="G368" s="19">
        <v>45717</v>
      </c>
      <c r="H368" s="19">
        <f t="shared" si="25"/>
        <v>47907</v>
      </c>
      <c r="I368" s="87"/>
    </row>
    <row r="369" spans="1:9" s="32" customFormat="1" ht="24" customHeight="1" x14ac:dyDescent="0.15">
      <c r="A369" s="65" t="s">
        <v>851</v>
      </c>
      <c r="B369" s="42" t="s">
        <v>412</v>
      </c>
      <c r="C369" s="42" t="s">
        <v>516</v>
      </c>
      <c r="D369" s="65" t="s">
        <v>204</v>
      </c>
      <c r="E369" s="65" t="s">
        <v>104</v>
      </c>
      <c r="F369" s="65" t="s">
        <v>90</v>
      </c>
      <c r="G369" s="19">
        <v>45627</v>
      </c>
      <c r="H369" s="29">
        <f t="shared" si="25"/>
        <v>47817</v>
      </c>
      <c r="I369" s="28"/>
    </row>
    <row r="370" spans="1:9" s="32" customFormat="1" ht="24" customHeight="1" x14ac:dyDescent="0.15">
      <c r="A370" s="65" t="s">
        <v>1728</v>
      </c>
      <c r="B370" s="42" t="s">
        <v>741</v>
      </c>
      <c r="C370" s="42" t="s">
        <v>1215</v>
      </c>
      <c r="D370" s="65" t="s">
        <v>359</v>
      </c>
      <c r="E370" s="65" t="s">
        <v>104</v>
      </c>
      <c r="F370" s="65" t="s">
        <v>90</v>
      </c>
      <c r="G370" s="19">
        <v>45383</v>
      </c>
      <c r="H370" s="30">
        <f t="shared" si="25"/>
        <v>47573</v>
      </c>
      <c r="I370" s="28"/>
    </row>
    <row r="371" spans="1:9" s="32" customFormat="1" ht="24" customHeight="1" x14ac:dyDescent="0.15">
      <c r="A371" s="65" t="s">
        <v>1085</v>
      </c>
      <c r="B371" s="42" t="s">
        <v>723</v>
      </c>
      <c r="C371" s="42" t="s">
        <v>1392</v>
      </c>
      <c r="D371" s="65" t="s">
        <v>1730</v>
      </c>
      <c r="E371" s="65" t="s">
        <v>104</v>
      </c>
      <c r="F371" s="67" t="s">
        <v>221</v>
      </c>
      <c r="G371" s="29">
        <v>46023</v>
      </c>
      <c r="H371" s="19">
        <f t="shared" si="25"/>
        <v>48213</v>
      </c>
      <c r="I371" s="20"/>
    </row>
    <row r="372" spans="1:9" s="32" customFormat="1" ht="24" customHeight="1" x14ac:dyDescent="0.15">
      <c r="A372" s="65" t="s">
        <v>1024</v>
      </c>
      <c r="B372" s="66" t="s">
        <v>168</v>
      </c>
      <c r="C372" s="42" t="s">
        <v>1109</v>
      </c>
      <c r="D372" s="65" t="s">
        <v>691</v>
      </c>
      <c r="E372" s="65" t="s">
        <v>104</v>
      </c>
      <c r="F372" s="65" t="s">
        <v>90</v>
      </c>
      <c r="G372" s="19">
        <v>44805</v>
      </c>
      <c r="H372" s="19">
        <f>DATE(YEAR(G372)+6,MONTH(G372),DAY(G372))-1</f>
        <v>46996</v>
      </c>
      <c r="I372" s="28"/>
    </row>
    <row r="373" spans="1:9" s="32" customFormat="1" ht="24" customHeight="1" x14ac:dyDescent="0.15">
      <c r="A373" s="65" t="s">
        <v>2065</v>
      </c>
      <c r="B373" s="42" t="s">
        <v>2066</v>
      </c>
      <c r="C373" s="42" t="s">
        <v>2067</v>
      </c>
      <c r="D373" s="65" t="s">
        <v>2068</v>
      </c>
      <c r="E373" s="65" t="s">
        <v>1926</v>
      </c>
      <c r="F373" s="67" t="s">
        <v>221</v>
      </c>
      <c r="G373" s="29">
        <v>46204</v>
      </c>
      <c r="H373" s="19">
        <f t="shared" ref="H373" si="26">DATE(YEAR(G373)+6,MONTH(G373),DAY(G373))-1</f>
        <v>48395</v>
      </c>
      <c r="I373" s="20"/>
    </row>
    <row r="374" spans="1:9" ht="16.5" customHeight="1" x14ac:dyDescent="0.15">
      <c r="A374" s="96" t="s">
        <v>282</v>
      </c>
      <c r="B374" s="72"/>
      <c r="C374" s="72"/>
      <c r="D374" s="72"/>
      <c r="E374" s="74"/>
      <c r="F374" s="80"/>
      <c r="G374" s="76"/>
      <c r="H374" s="76"/>
      <c r="I374" s="26"/>
    </row>
    <row r="375" spans="1:9" s="32" customFormat="1" ht="24" customHeight="1" x14ac:dyDescent="0.15">
      <c r="A375" s="65" t="s">
        <v>807</v>
      </c>
      <c r="B375" s="42" t="s">
        <v>742</v>
      </c>
      <c r="C375" s="42" t="s">
        <v>226</v>
      </c>
      <c r="D375" s="67" t="s">
        <v>1011</v>
      </c>
      <c r="E375" s="67" t="s">
        <v>104</v>
      </c>
      <c r="F375" s="67" t="s">
        <v>221</v>
      </c>
      <c r="G375" s="29">
        <v>45017</v>
      </c>
      <c r="H375" s="29" t="s">
        <v>171</v>
      </c>
      <c r="I375" s="28"/>
    </row>
    <row r="376" spans="1:9" s="32" customFormat="1" ht="24.75" customHeight="1" x14ac:dyDescent="0.15">
      <c r="A376" s="65" t="s">
        <v>1169</v>
      </c>
      <c r="B376" s="42" t="s">
        <v>465</v>
      </c>
      <c r="C376" s="42" t="s">
        <v>1456</v>
      </c>
      <c r="D376" s="67" t="s">
        <v>400</v>
      </c>
      <c r="E376" s="67" t="s">
        <v>104</v>
      </c>
      <c r="F376" s="67" t="s">
        <v>221</v>
      </c>
      <c r="G376" s="29">
        <v>45689</v>
      </c>
      <c r="H376" s="29">
        <f>DATE(YEAR(G376)+6,MONTH(G376),DAY(G376))-1</f>
        <v>47879</v>
      </c>
      <c r="I376" s="43"/>
    </row>
    <row r="377" spans="1:9" s="32" customFormat="1" ht="24.75" customHeight="1" x14ac:dyDescent="0.15">
      <c r="A377" s="65" t="s">
        <v>1915</v>
      </c>
      <c r="B377" s="42" t="s">
        <v>1903</v>
      </c>
      <c r="C377" s="42" t="s">
        <v>1904</v>
      </c>
      <c r="D377" s="67" t="s">
        <v>1905</v>
      </c>
      <c r="E377" s="67" t="s">
        <v>104</v>
      </c>
      <c r="F377" s="67" t="s">
        <v>561</v>
      </c>
      <c r="G377" s="29">
        <v>45748</v>
      </c>
      <c r="H377" s="29">
        <f>DATE(YEAR(G377)+6,MONTH(G377),DAY(G377))-1</f>
        <v>47938</v>
      </c>
      <c r="I377" s="43"/>
    </row>
    <row r="378" spans="1:9" ht="16.5" customHeight="1" x14ac:dyDescent="0.15">
      <c r="A378" s="96" t="s">
        <v>321</v>
      </c>
      <c r="B378" s="72"/>
      <c r="C378" s="71"/>
      <c r="D378" s="91"/>
      <c r="E378" s="80"/>
      <c r="F378" s="80"/>
      <c r="G378" s="81"/>
      <c r="H378" s="81"/>
      <c r="I378" s="26"/>
    </row>
    <row r="379" spans="1:9" s="33" customFormat="1" ht="24" customHeight="1" x14ac:dyDescent="0.15">
      <c r="A379" s="43">
        <v>3540327</v>
      </c>
      <c r="B379" s="66" t="s">
        <v>749</v>
      </c>
      <c r="C379" s="66" t="s">
        <v>1731</v>
      </c>
      <c r="D379" s="67" t="s">
        <v>825</v>
      </c>
      <c r="E379" s="67" t="s">
        <v>104</v>
      </c>
      <c r="F379" s="67" t="s">
        <v>561</v>
      </c>
      <c r="G379" s="29">
        <v>45566</v>
      </c>
      <c r="H379" s="29">
        <f>DATE(YEAR(G379)+6,MONTH(G379),DAY(G379))-1</f>
        <v>47756</v>
      </c>
      <c r="I379" s="28"/>
    </row>
    <row r="380" spans="1:9" s="32" customFormat="1" ht="24" customHeight="1" x14ac:dyDescent="0.15">
      <c r="A380" s="65" t="s">
        <v>1732</v>
      </c>
      <c r="B380" s="42" t="s">
        <v>512</v>
      </c>
      <c r="C380" s="42" t="s">
        <v>652</v>
      </c>
      <c r="D380" s="65" t="s">
        <v>1733</v>
      </c>
      <c r="E380" s="65" t="s">
        <v>104</v>
      </c>
      <c r="F380" s="65" t="s">
        <v>90</v>
      </c>
      <c r="G380" s="19">
        <v>45566</v>
      </c>
      <c r="H380" s="19">
        <f>DATE(YEAR(G380)+6,MONTH(G380),DAY(G380))-1</f>
        <v>47756</v>
      </c>
      <c r="I380" s="28"/>
    </row>
    <row r="381" spans="1:9" s="32" customFormat="1" ht="24" customHeight="1" x14ac:dyDescent="0.15">
      <c r="A381" s="65" t="s">
        <v>1211</v>
      </c>
      <c r="B381" s="42" t="s">
        <v>525</v>
      </c>
      <c r="C381" s="42" t="s">
        <v>891</v>
      </c>
      <c r="D381" s="65" t="s">
        <v>715</v>
      </c>
      <c r="E381" s="65" t="s">
        <v>104</v>
      </c>
      <c r="F381" s="65" t="s">
        <v>90</v>
      </c>
      <c r="G381" s="30">
        <v>45566</v>
      </c>
      <c r="H381" s="30">
        <f>DATE(YEAR(G381)+6,MONTH(G381),DAY(G381))-1</f>
        <v>47756</v>
      </c>
      <c r="I381" s="28"/>
    </row>
    <row r="382" spans="1:9" s="32" customFormat="1" ht="24" customHeight="1" x14ac:dyDescent="0.15">
      <c r="A382" s="65" t="s">
        <v>1902</v>
      </c>
      <c r="B382" s="66" t="s">
        <v>163</v>
      </c>
      <c r="C382" s="42" t="s">
        <v>1458</v>
      </c>
      <c r="D382" s="67" t="s">
        <v>708</v>
      </c>
      <c r="E382" s="65" t="s">
        <v>104</v>
      </c>
      <c r="F382" s="65" t="s">
        <v>90</v>
      </c>
      <c r="G382" s="19">
        <v>45717</v>
      </c>
      <c r="H382" s="19">
        <v>47907</v>
      </c>
      <c r="I382" s="28"/>
    </row>
    <row r="383" spans="1:9" ht="16.5" customHeight="1" x14ac:dyDescent="0.15">
      <c r="A383" s="86" t="s">
        <v>294</v>
      </c>
      <c r="B383" s="71"/>
      <c r="C383" s="71"/>
      <c r="D383" s="71"/>
      <c r="E383" s="80"/>
      <c r="F383" s="80"/>
      <c r="G383" s="81"/>
      <c r="H383" s="81"/>
      <c r="I383" s="26"/>
    </row>
    <row r="384" spans="1:9" s="32" customFormat="1" ht="24" customHeight="1" x14ac:dyDescent="0.15">
      <c r="A384" s="65">
        <v>3540111</v>
      </c>
      <c r="B384" s="42" t="s">
        <v>702</v>
      </c>
      <c r="C384" s="42" t="s">
        <v>370</v>
      </c>
      <c r="D384" s="67" t="s">
        <v>1089</v>
      </c>
      <c r="E384" s="65" t="s">
        <v>104</v>
      </c>
      <c r="F384" s="65" t="s">
        <v>90</v>
      </c>
      <c r="G384" s="19">
        <v>45383</v>
      </c>
      <c r="H384" s="30">
        <f t="shared" ref="H384:H390" si="27">DATE(YEAR(G384)+6,MONTH(G384),DAY(G384))-1</f>
        <v>47573</v>
      </c>
      <c r="I384" s="28"/>
    </row>
    <row r="385" spans="1:9" s="32" customFormat="1" ht="24" customHeight="1" x14ac:dyDescent="0.15">
      <c r="A385" s="65" t="s">
        <v>1170</v>
      </c>
      <c r="B385" s="42" t="s">
        <v>590</v>
      </c>
      <c r="C385" s="42" t="s">
        <v>1275</v>
      </c>
      <c r="D385" s="65" t="s">
        <v>793</v>
      </c>
      <c r="E385" s="65" t="s">
        <v>104</v>
      </c>
      <c r="F385" s="65" t="s">
        <v>90</v>
      </c>
      <c r="G385" s="19">
        <v>45717</v>
      </c>
      <c r="H385" s="19">
        <f t="shared" si="27"/>
        <v>47907</v>
      </c>
      <c r="I385" s="87"/>
    </row>
    <row r="386" spans="1:9" s="32" customFormat="1" ht="24" customHeight="1" x14ac:dyDescent="0.15">
      <c r="A386" s="65" t="s">
        <v>672</v>
      </c>
      <c r="B386" s="42" t="s">
        <v>399</v>
      </c>
      <c r="C386" s="42" t="s">
        <v>1460</v>
      </c>
      <c r="D386" s="65" t="s">
        <v>1086</v>
      </c>
      <c r="E386" s="65" t="s">
        <v>104</v>
      </c>
      <c r="F386" s="65" t="s">
        <v>90</v>
      </c>
      <c r="G386" s="19">
        <v>45689</v>
      </c>
      <c r="H386" s="19">
        <f t="shared" si="27"/>
        <v>47879</v>
      </c>
      <c r="I386" s="87"/>
    </row>
    <row r="387" spans="1:9" s="32" customFormat="1" ht="24" customHeight="1" x14ac:dyDescent="0.15">
      <c r="A387" s="65" t="s">
        <v>1091</v>
      </c>
      <c r="B387" s="42" t="s">
        <v>503</v>
      </c>
      <c r="C387" s="42" t="s">
        <v>1461</v>
      </c>
      <c r="D387" s="65" t="s">
        <v>714</v>
      </c>
      <c r="E387" s="65" t="s">
        <v>104</v>
      </c>
      <c r="F387" s="65" t="s">
        <v>90</v>
      </c>
      <c r="G387" s="19">
        <v>45383</v>
      </c>
      <c r="H387" s="30">
        <f t="shared" si="27"/>
        <v>47573</v>
      </c>
      <c r="I387" s="28"/>
    </row>
    <row r="388" spans="1:9" s="32" customFormat="1" ht="24" customHeight="1" x14ac:dyDescent="0.15">
      <c r="A388" s="65" t="s">
        <v>506</v>
      </c>
      <c r="B388" s="66" t="s">
        <v>757</v>
      </c>
      <c r="C388" s="42" t="s">
        <v>1462</v>
      </c>
      <c r="D388" s="67" t="s">
        <v>344</v>
      </c>
      <c r="E388" s="67" t="s">
        <v>104</v>
      </c>
      <c r="F388" s="65" t="s">
        <v>90</v>
      </c>
      <c r="G388" s="19">
        <v>45839</v>
      </c>
      <c r="H388" s="30">
        <f t="shared" si="27"/>
        <v>48029</v>
      </c>
      <c r="I388" s="43"/>
    </row>
    <row r="389" spans="1:9" s="32" customFormat="1" ht="24" customHeight="1" x14ac:dyDescent="0.15">
      <c r="A389" s="65" t="s">
        <v>878</v>
      </c>
      <c r="B389" s="42" t="s">
        <v>196</v>
      </c>
      <c r="C389" s="42" t="s">
        <v>726</v>
      </c>
      <c r="D389" s="65" t="s">
        <v>236</v>
      </c>
      <c r="E389" s="65" t="s">
        <v>104</v>
      </c>
      <c r="F389" s="65" t="s">
        <v>90</v>
      </c>
      <c r="G389" s="19">
        <v>45383</v>
      </c>
      <c r="H389" s="30">
        <f t="shared" si="27"/>
        <v>47573</v>
      </c>
      <c r="I389" s="28"/>
    </row>
    <row r="390" spans="1:9" s="32" customFormat="1" ht="24" customHeight="1" x14ac:dyDescent="0.15">
      <c r="A390" s="65" t="s">
        <v>456</v>
      </c>
      <c r="B390" s="66" t="s">
        <v>759</v>
      </c>
      <c r="C390" s="42" t="s">
        <v>1864</v>
      </c>
      <c r="D390" s="67" t="s">
        <v>1090</v>
      </c>
      <c r="E390" s="67" t="s">
        <v>104</v>
      </c>
      <c r="F390" s="65" t="s">
        <v>90</v>
      </c>
      <c r="G390" s="19">
        <v>45444</v>
      </c>
      <c r="H390" s="19">
        <f t="shared" si="27"/>
        <v>47634</v>
      </c>
      <c r="I390" s="28"/>
    </row>
    <row r="391" spans="1:9" ht="16.5" customHeight="1" x14ac:dyDescent="0.15">
      <c r="A391" s="96" t="s">
        <v>752</v>
      </c>
      <c r="B391" s="71"/>
      <c r="C391" s="71"/>
      <c r="D391" s="72"/>
      <c r="E391" s="80"/>
      <c r="F391" s="74"/>
      <c r="G391" s="73"/>
      <c r="H391" s="76"/>
      <c r="I391" s="26"/>
    </row>
    <row r="392" spans="1:9" s="32" customFormat="1" ht="24" customHeight="1" x14ac:dyDescent="0.15">
      <c r="A392" s="43">
        <v>3940360</v>
      </c>
      <c r="B392" s="42" t="s">
        <v>1773</v>
      </c>
      <c r="C392" s="42" t="s">
        <v>896</v>
      </c>
      <c r="D392" s="65" t="s">
        <v>76</v>
      </c>
      <c r="E392" s="65" t="s">
        <v>1224</v>
      </c>
      <c r="F392" s="19" t="s">
        <v>1168</v>
      </c>
      <c r="G392" s="29">
        <v>45047</v>
      </c>
      <c r="H392" s="29">
        <v>47238</v>
      </c>
      <c r="I392" s="28"/>
    </row>
    <row r="393" spans="1:9" s="32" customFormat="1" ht="24" customHeight="1" x14ac:dyDescent="0.15">
      <c r="A393" s="43">
        <v>3940378</v>
      </c>
      <c r="B393" s="42" t="s">
        <v>1149</v>
      </c>
      <c r="C393" s="42" t="s">
        <v>338</v>
      </c>
      <c r="D393" s="65" t="s">
        <v>635</v>
      </c>
      <c r="E393" s="65" t="s">
        <v>1631</v>
      </c>
      <c r="F393" s="65" t="s">
        <v>1516</v>
      </c>
      <c r="G393" s="19" t="s">
        <v>1632</v>
      </c>
      <c r="H393" s="19" t="s">
        <v>1604</v>
      </c>
      <c r="I393" s="28"/>
    </row>
    <row r="394" spans="1:9" s="32" customFormat="1" ht="24" customHeight="1" x14ac:dyDescent="0.15">
      <c r="A394" s="65" t="s">
        <v>1841</v>
      </c>
      <c r="B394" s="42" t="s">
        <v>444</v>
      </c>
      <c r="C394" s="42" t="s">
        <v>1463</v>
      </c>
      <c r="D394" s="65" t="s">
        <v>1880</v>
      </c>
      <c r="E394" s="65" t="s">
        <v>104</v>
      </c>
      <c r="F394" s="65" t="s">
        <v>90</v>
      </c>
      <c r="G394" s="22">
        <v>45352</v>
      </c>
      <c r="H394" s="22">
        <v>47542</v>
      </c>
      <c r="I394" s="43"/>
    </row>
    <row r="395" spans="1:9" ht="16.5" customHeight="1" x14ac:dyDescent="0.15">
      <c r="A395" s="96" t="s">
        <v>102</v>
      </c>
      <c r="B395" s="71"/>
      <c r="C395" s="71"/>
      <c r="D395" s="72"/>
      <c r="E395" s="80"/>
      <c r="F395" s="74"/>
      <c r="G395" s="112"/>
      <c r="H395" s="113"/>
      <c r="I395" s="26"/>
    </row>
    <row r="396" spans="1:9" s="32" customFormat="1" ht="24" customHeight="1" x14ac:dyDescent="0.15">
      <c r="A396" s="43">
        <v>4240109</v>
      </c>
      <c r="B396" s="66" t="s">
        <v>760</v>
      </c>
      <c r="C396" s="42" t="s">
        <v>1386</v>
      </c>
      <c r="D396" s="67" t="s">
        <v>1174</v>
      </c>
      <c r="E396" s="67" t="s">
        <v>104</v>
      </c>
      <c r="F396" s="67" t="s">
        <v>221</v>
      </c>
      <c r="G396" s="29">
        <v>44378</v>
      </c>
      <c r="H396" s="19">
        <f>DATE(YEAR(G396)+6,MONTH(G396),DAY(G396))-1</f>
        <v>46568</v>
      </c>
      <c r="I396" s="28"/>
    </row>
    <row r="397" spans="1:9" s="77" customFormat="1" ht="24" customHeight="1" x14ac:dyDescent="0.15">
      <c r="A397" s="65" t="s">
        <v>1940</v>
      </c>
      <c r="B397" s="66" t="s">
        <v>384</v>
      </c>
      <c r="C397" s="42" t="s">
        <v>586</v>
      </c>
      <c r="D397" s="67" t="s">
        <v>1094</v>
      </c>
      <c r="E397" s="65" t="s">
        <v>104</v>
      </c>
      <c r="F397" s="65" t="s">
        <v>90</v>
      </c>
      <c r="G397" s="19">
        <v>44652</v>
      </c>
      <c r="H397" s="19" t="s">
        <v>171</v>
      </c>
      <c r="I397" s="43"/>
    </row>
    <row r="398" spans="1:9" s="32" customFormat="1" ht="24" customHeight="1" x14ac:dyDescent="0.15">
      <c r="A398" s="65" t="s">
        <v>1734</v>
      </c>
      <c r="B398" s="66" t="s">
        <v>762</v>
      </c>
      <c r="C398" s="42" t="s">
        <v>1464</v>
      </c>
      <c r="D398" s="67" t="s">
        <v>569</v>
      </c>
      <c r="E398" s="67" t="s">
        <v>104</v>
      </c>
      <c r="F398" s="65" t="s">
        <v>90</v>
      </c>
      <c r="G398" s="29">
        <v>46204</v>
      </c>
      <c r="H398" s="29">
        <f>DATE(YEAR(G398)+6,MONTH(G398),DAY(G398))-1</f>
        <v>48395</v>
      </c>
      <c r="I398" s="20"/>
    </row>
    <row r="399" spans="1:9" s="32" customFormat="1" ht="24" customHeight="1" x14ac:dyDescent="0.15">
      <c r="A399" s="65" t="s">
        <v>1052</v>
      </c>
      <c r="B399" s="66" t="s">
        <v>763</v>
      </c>
      <c r="C399" s="42" t="s">
        <v>510</v>
      </c>
      <c r="D399" s="65" t="s">
        <v>1171</v>
      </c>
      <c r="E399" s="65" t="s">
        <v>104</v>
      </c>
      <c r="F399" s="65" t="s">
        <v>561</v>
      </c>
      <c r="G399" s="83">
        <v>45047</v>
      </c>
      <c r="H399" s="29">
        <v>47238</v>
      </c>
      <c r="I399" s="28"/>
    </row>
    <row r="400" spans="1:9" ht="16.5" customHeight="1" x14ac:dyDescent="0.15">
      <c r="A400" s="96" t="s">
        <v>490</v>
      </c>
      <c r="B400" s="71"/>
      <c r="C400" s="72"/>
      <c r="D400" s="72"/>
      <c r="E400" s="74"/>
      <c r="F400" s="74"/>
      <c r="G400" s="74"/>
      <c r="H400" s="76"/>
      <c r="I400" s="26"/>
    </row>
    <row r="401" spans="1:9" s="32" customFormat="1" ht="24" customHeight="1" x14ac:dyDescent="0.15">
      <c r="A401" s="65" t="s">
        <v>1735</v>
      </c>
      <c r="B401" s="42" t="s">
        <v>1537</v>
      </c>
      <c r="C401" s="42" t="s">
        <v>1736</v>
      </c>
      <c r="D401" s="65" t="s">
        <v>876</v>
      </c>
      <c r="E401" s="65" t="s">
        <v>104</v>
      </c>
      <c r="F401" s="65" t="s">
        <v>90</v>
      </c>
      <c r="G401" s="19">
        <v>44682</v>
      </c>
      <c r="H401" s="19">
        <f>DATE(YEAR(G401)+6,MONTH(G401),DAY(G401))-1</f>
        <v>46873</v>
      </c>
      <c r="I401" s="28"/>
    </row>
  </sheetData>
  <autoFilter ref="A2:I401" xr:uid="{00000000-0009-0000-0000-000001000000}"/>
  <sortState xmlns:xlrd2="http://schemas.microsoft.com/office/spreadsheetml/2017/richdata2" ref="A396:H399">
    <sortCondition ref="A396:A399"/>
  </sortState>
  <phoneticPr fontId="3"/>
  <dataValidations disablePrompts="1" count="2">
    <dataValidation imeMode="on" allowBlank="1" showInputMessage="1" showErrorMessage="1" sqref="C312:C317 C135:C147 C397 C353 D324 C325:C331 D332 C335:C336 C366 C368 D265 C280:C281 C266:C268 C12:C32 C181:C182 C169:C170 C92:C98 C158:C160 C213:C220 C211 C224:C233 C191 C184:C186 C100:C101 D107 C110:C114 C108 C129 C151:C155 C132:C133 C121:C122 C117 C175:C178 C37 C39:C46 C61:C66 C56:C59 C48:C52 D47 D10 D3 C4:C8 C164:C166 C264 C285:C306 C68:C90 C319:C323 C195:C205 C237:C254" xr:uid="{00000000-0002-0000-0100-000000000000}"/>
    <dataValidation imeMode="off" allowBlank="1" showInputMessage="1" showErrorMessage="1" sqref="D251:D253 C187 D129 D266 D368 C103:C106 D184:D185" xr:uid="{00000000-0002-0000-0100-000001000000}"/>
  </dataValidations>
  <pageMargins left="0.31496062992125984" right="0.11811023622047245" top="0.35433070866141736" bottom="0.55118110236220474" header="0.31496062992125984" footer="0.31496062992125984"/>
  <pageSetup paperSize="9" scale="61" fitToHeight="0" orientation="portrait" r:id="rId1"/>
  <headerFooter>
    <oddFooter>&amp;C&amp;P&amp;R&amp;A</oddFooter>
  </headerFooter>
  <ignoredErrors>
    <ignoredError sqref="A398:A401 A42:A47 A4:A24 A49:A50 A263:A274 A195 A52:A89 A307:A322 A239:A244 A149:A185 A26:A33 A35:A40 A91:A102 A251:A261 A299:A301 A303:A305 A349:A358 A365:A366 A374:A396 A129:A147 A213:A232 A362 A324:A347 A105:A126 A187:A192 A197:A211 A276:A297 A368:A371 A234:A237 A10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0"/>
  <sheetViews>
    <sheetView zoomScaleNormal="100" workbookViewId="0">
      <selection activeCell="I62" sqref="I62"/>
    </sheetView>
  </sheetViews>
  <sheetFormatPr defaultRowHeight="13.5" x14ac:dyDescent="0.15"/>
  <cols>
    <col min="1" max="1" width="12.125" style="5" customWidth="1"/>
    <col min="2" max="2" width="43.75" style="5" customWidth="1"/>
    <col min="3" max="3" width="31.125" style="5" customWidth="1"/>
    <col min="4" max="4" width="15.375" style="5" customWidth="1"/>
    <col min="5" max="5" width="18.75" style="5" bestFit="1" customWidth="1"/>
    <col min="6" max="6" width="14.5" style="50" bestFit="1" customWidth="1"/>
    <col min="7" max="7" width="14.875" style="5" bestFit="1" customWidth="1"/>
    <col min="8" max="8" width="16.875" style="5" bestFit="1" customWidth="1"/>
    <col min="9" max="9" width="17.875" style="5" bestFit="1" customWidth="1"/>
    <col min="10" max="16384" width="9" style="5"/>
  </cols>
  <sheetData>
    <row r="1" spans="1:9" ht="29.25" customHeight="1" x14ac:dyDescent="0.15">
      <c r="A1" s="1" t="str">
        <f>'医療機関 '!A1</f>
        <v>令和８年８月１日現在　指定自立支援医療機関（育成医療・更生医療）リスト</v>
      </c>
      <c r="B1" s="2"/>
      <c r="C1" s="2"/>
      <c r="D1" s="3"/>
      <c r="E1" s="2"/>
      <c r="F1" s="3"/>
      <c r="G1" s="3"/>
      <c r="H1" s="3"/>
      <c r="I1" s="4"/>
    </row>
    <row r="2" spans="1:9" ht="27" customHeight="1" x14ac:dyDescent="0.15">
      <c r="A2" s="6" t="s">
        <v>9</v>
      </c>
      <c r="B2" s="7" t="s">
        <v>26</v>
      </c>
      <c r="C2" s="7" t="s">
        <v>1493</v>
      </c>
      <c r="D2" s="8" t="s">
        <v>1129</v>
      </c>
      <c r="E2" s="9" t="s">
        <v>32</v>
      </c>
      <c r="F2" s="8" t="s">
        <v>39</v>
      </c>
      <c r="G2" s="7" t="s">
        <v>34</v>
      </c>
      <c r="H2" s="10" t="s">
        <v>818</v>
      </c>
      <c r="I2" s="11" t="s">
        <v>46</v>
      </c>
    </row>
    <row r="3" spans="1:9" ht="19.5" customHeight="1" x14ac:dyDescent="0.15">
      <c r="A3" s="12" t="s">
        <v>820</v>
      </c>
      <c r="B3" s="13"/>
      <c r="C3" s="14"/>
      <c r="D3" s="14"/>
      <c r="E3" s="14"/>
      <c r="F3" s="15"/>
      <c r="G3" s="14"/>
      <c r="H3" s="14"/>
      <c r="I3" s="16"/>
    </row>
    <row r="4" spans="1:9" s="21" customFormat="1" ht="24" customHeight="1" x14ac:dyDescent="0.15">
      <c r="A4" s="17" t="s">
        <v>432</v>
      </c>
      <c r="B4" s="18" t="s">
        <v>766</v>
      </c>
      <c r="C4" s="18" t="s">
        <v>89</v>
      </c>
      <c r="D4" s="17" t="s">
        <v>10</v>
      </c>
      <c r="E4" s="17" t="s">
        <v>104</v>
      </c>
      <c r="F4" s="17" t="s">
        <v>618</v>
      </c>
      <c r="G4" s="19">
        <v>45383</v>
      </c>
      <c r="H4" s="19">
        <f>DATE(YEAR(G4)+6,MONTH(G4),DAY(G4))-1</f>
        <v>47573</v>
      </c>
      <c r="I4" s="20"/>
    </row>
    <row r="5" spans="1:9" s="21" customFormat="1" ht="24" customHeight="1" x14ac:dyDescent="0.15">
      <c r="A5" s="17" t="s">
        <v>1101</v>
      </c>
      <c r="B5" s="18" t="s">
        <v>770</v>
      </c>
      <c r="C5" s="18" t="s">
        <v>1465</v>
      </c>
      <c r="D5" s="17" t="s">
        <v>838</v>
      </c>
      <c r="E5" s="17" t="s">
        <v>104</v>
      </c>
      <c r="F5" s="17" t="s">
        <v>618</v>
      </c>
      <c r="G5" s="22">
        <v>45717</v>
      </c>
      <c r="H5" s="22">
        <f>DATE(YEAR(G5)+6,MONTH(G5),DAY(G5))-1</f>
        <v>47907</v>
      </c>
      <c r="I5" s="23"/>
    </row>
    <row r="6" spans="1:9" ht="19.5" customHeight="1" x14ac:dyDescent="0.15">
      <c r="A6" s="12" t="s">
        <v>819</v>
      </c>
      <c r="B6" s="24"/>
      <c r="C6" s="25"/>
      <c r="D6" s="25"/>
      <c r="E6" s="25"/>
      <c r="F6" s="25"/>
      <c r="G6" s="15"/>
      <c r="H6" s="15"/>
      <c r="I6" s="26"/>
    </row>
    <row r="7" spans="1:9" s="21" customFormat="1" ht="24" customHeight="1" x14ac:dyDescent="0.15">
      <c r="A7" s="17" t="s">
        <v>686</v>
      </c>
      <c r="B7" s="27" t="s">
        <v>70</v>
      </c>
      <c r="C7" s="18" t="s">
        <v>1044</v>
      </c>
      <c r="D7" s="20" t="s">
        <v>1543</v>
      </c>
      <c r="E7" s="20" t="s">
        <v>104</v>
      </c>
      <c r="F7" s="17" t="s">
        <v>618</v>
      </c>
      <c r="G7" s="19" t="s">
        <v>1391</v>
      </c>
      <c r="H7" s="19">
        <f>DATE(YEAR(G7)+6,MONTH(G7),DAY(G7))-1</f>
        <v>46599</v>
      </c>
      <c r="I7" s="20"/>
    </row>
    <row r="8" spans="1:9" s="21" customFormat="1" ht="24" customHeight="1" x14ac:dyDescent="0.15">
      <c r="A8" s="17" t="s">
        <v>248</v>
      </c>
      <c r="B8" s="18" t="s">
        <v>773</v>
      </c>
      <c r="C8" s="18" t="s">
        <v>682</v>
      </c>
      <c r="D8" s="17" t="s">
        <v>1544</v>
      </c>
      <c r="E8" s="17" t="s">
        <v>104</v>
      </c>
      <c r="F8" s="17" t="s">
        <v>618</v>
      </c>
      <c r="G8" s="19">
        <v>45566</v>
      </c>
      <c r="H8" s="19">
        <f>DATE(YEAR(G8)+6,MONTH(G8),DAY(G8))-1</f>
        <v>47756</v>
      </c>
      <c r="I8" s="20"/>
    </row>
    <row r="9" spans="1:9" s="21" customFormat="1" ht="24" customHeight="1" x14ac:dyDescent="0.15">
      <c r="A9" s="17" t="s">
        <v>1868</v>
      </c>
      <c r="B9" s="18" t="s">
        <v>1869</v>
      </c>
      <c r="C9" s="18" t="s">
        <v>1870</v>
      </c>
      <c r="D9" s="17" t="s">
        <v>1871</v>
      </c>
      <c r="E9" s="17" t="s">
        <v>104</v>
      </c>
      <c r="F9" s="17" t="s">
        <v>618</v>
      </c>
      <c r="G9" s="19">
        <v>45383</v>
      </c>
      <c r="H9" s="19">
        <v>47573</v>
      </c>
      <c r="I9" s="20"/>
    </row>
    <row r="10" spans="1:9" s="21" customFormat="1" ht="24" customHeight="1" x14ac:dyDescent="0.15">
      <c r="A10" s="17" t="s">
        <v>2046</v>
      </c>
      <c r="B10" s="18" t="s">
        <v>2047</v>
      </c>
      <c r="C10" s="18" t="s">
        <v>2048</v>
      </c>
      <c r="D10" s="17" t="s">
        <v>2049</v>
      </c>
      <c r="E10" s="17" t="s">
        <v>2050</v>
      </c>
      <c r="F10" s="17" t="s">
        <v>2051</v>
      </c>
      <c r="G10" s="22">
        <v>46113</v>
      </c>
      <c r="H10" s="22">
        <f>DATE(YEAR(G10)+6,MONTH(G10),DAY(G10))-1</f>
        <v>48304</v>
      </c>
      <c r="I10" s="20"/>
    </row>
    <row r="11" spans="1:9" s="21" customFormat="1" ht="24" customHeight="1" x14ac:dyDescent="0.15">
      <c r="A11" s="17" t="s">
        <v>1102</v>
      </c>
      <c r="B11" s="18" t="s">
        <v>639</v>
      </c>
      <c r="C11" s="18" t="s">
        <v>1545</v>
      </c>
      <c r="D11" s="17" t="s">
        <v>1103</v>
      </c>
      <c r="E11" s="17" t="s">
        <v>104</v>
      </c>
      <c r="F11" s="17" t="s">
        <v>618</v>
      </c>
      <c r="G11" s="19">
        <v>45658</v>
      </c>
      <c r="H11" s="19">
        <f>DATE(YEAR(G11)+6,MONTH(G11),DAY(G11))-1</f>
        <v>47848</v>
      </c>
      <c r="I11" s="20"/>
    </row>
    <row r="12" spans="1:9" ht="19.5" customHeight="1" x14ac:dyDescent="0.15">
      <c r="A12" s="12" t="s">
        <v>251</v>
      </c>
      <c r="B12" s="24"/>
      <c r="C12" s="25"/>
      <c r="D12" s="25"/>
      <c r="E12" s="25"/>
      <c r="F12" s="25"/>
      <c r="G12" s="15"/>
      <c r="H12" s="15"/>
      <c r="I12" s="26"/>
    </row>
    <row r="13" spans="1:9" s="21" customFormat="1" ht="24.75" customHeight="1" x14ac:dyDescent="0.15">
      <c r="A13" s="28">
        <v>1190120</v>
      </c>
      <c r="B13" s="27" t="s">
        <v>778</v>
      </c>
      <c r="C13" s="18" t="s">
        <v>687</v>
      </c>
      <c r="D13" s="20" t="s">
        <v>1097</v>
      </c>
      <c r="E13" s="20" t="s">
        <v>104</v>
      </c>
      <c r="F13" s="20" t="s">
        <v>497</v>
      </c>
      <c r="G13" s="29">
        <v>45352</v>
      </c>
      <c r="H13" s="29">
        <v>47542</v>
      </c>
      <c r="I13" s="20"/>
    </row>
    <row r="14" spans="1:9" s="21" customFormat="1" ht="24" customHeight="1" x14ac:dyDescent="0.15">
      <c r="A14" s="17" t="s">
        <v>1547</v>
      </c>
      <c r="B14" s="18" t="s">
        <v>1549</v>
      </c>
      <c r="C14" s="18" t="s">
        <v>1468</v>
      </c>
      <c r="D14" s="17" t="s">
        <v>1046</v>
      </c>
      <c r="E14" s="17" t="s">
        <v>104</v>
      </c>
      <c r="F14" s="17" t="s">
        <v>618</v>
      </c>
      <c r="G14" s="19">
        <v>45689</v>
      </c>
      <c r="H14" s="19">
        <f>DATE(YEAR(G14)+6,MONTH(G14),DAY(G14))-1</f>
        <v>47879</v>
      </c>
      <c r="I14" s="20"/>
    </row>
    <row r="15" spans="1:9" s="21" customFormat="1" ht="24" customHeight="1" x14ac:dyDescent="0.15">
      <c r="A15" s="17" t="s">
        <v>158</v>
      </c>
      <c r="B15" s="27" t="s">
        <v>776</v>
      </c>
      <c r="C15" s="18" t="s">
        <v>1470</v>
      </c>
      <c r="D15" s="17" t="s">
        <v>1107</v>
      </c>
      <c r="E15" s="17" t="s">
        <v>104</v>
      </c>
      <c r="F15" s="17" t="s">
        <v>618</v>
      </c>
      <c r="G15" s="30" t="s">
        <v>2058</v>
      </c>
      <c r="H15" s="19">
        <f>DATE(YEAR(G15)+6,MONTH(G15),DAY(G15))-1</f>
        <v>48334</v>
      </c>
      <c r="I15" s="20"/>
    </row>
    <row r="16" spans="1:9" s="21" customFormat="1" ht="24" customHeight="1" x14ac:dyDescent="0.15">
      <c r="A16" s="17" t="s">
        <v>1503</v>
      </c>
      <c r="B16" s="18" t="s">
        <v>1550</v>
      </c>
      <c r="C16" s="18" t="s">
        <v>1551</v>
      </c>
      <c r="D16" s="17" t="s">
        <v>261</v>
      </c>
      <c r="E16" s="17" t="s">
        <v>1552</v>
      </c>
      <c r="F16" s="17" t="s">
        <v>788</v>
      </c>
      <c r="G16" s="30" t="s">
        <v>1553</v>
      </c>
      <c r="H16" s="30" t="s">
        <v>29</v>
      </c>
      <c r="I16" s="23"/>
    </row>
    <row r="17" spans="1:9" s="21" customFormat="1" ht="24" customHeight="1" x14ac:dyDescent="0.15">
      <c r="A17" s="17" t="s">
        <v>1104</v>
      </c>
      <c r="B17" s="18" t="s">
        <v>541</v>
      </c>
      <c r="C17" s="18" t="s">
        <v>1466</v>
      </c>
      <c r="D17" s="17" t="s">
        <v>1105</v>
      </c>
      <c r="E17" s="17" t="s">
        <v>104</v>
      </c>
      <c r="F17" s="17" t="s">
        <v>618</v>
      </c>
      <c r="G17" s="19">
        <v>45383</v>
      </c>
      <c r="H17" s="30">
        <f>DATE(YEAR(G17)+6,MONTH(G17),DAY(G17))-1</f>
        <v>47573</v>
      </c>
      <c r="I17" s="20"/>
    </row>
    <row r="18" spans="1:9" ht="19.5" customHeight="1" x14ac:dyDescent="0.15">
      <c r="A18" s="31" t="s">
        <v>823</v>
      </c>
      <c r="B18" s="24"/>
      <c r="C18" s="25"/>
      <c r="D18" s="25"/>
      <c r="E18" s="25"/>
      <c r="F18" s="25"/>
      <c r="G18" s="15"/>
      <c r="H18" s="15"/>
      <c r="I18" s="26"/>
    </row>
    <row r="19" spans="1:9" s="32" customFormat="1" ht="24" customHeight="1" x14ac:dyDescent="0.15">
      <c r="A19" s="17" t="s">
        <v>49</v>
      </c>
      <c r="B19" s="27" t="s">
        <v>780</v>
      </c>
      <c r="C19" s="18" t="s">
        <v>1471</v>
      </c>
      <c r="D19" s="20" t="s">
        <v>1069</v>
      </c>
      <c r="E19" s="20" t="s">
        <v>104</v>
      </c>
      <c r="F19" s="17" t="s">
        <v>618</v>
      </c>
      <c r="G19" s="19">
        <v>45870</v>
      </c>
      <c r="H19" s="19">
        <f>DATE(YEAR(G19)+6,MONTH(G19),DAY(G19))-1</f>
        <v>48060</v>
      </c>
      <c r="I19" s="28"/>
    </row>
    <row r="20" spans="1:9" s="33" customFormat="1" ht="24.75" customHeight="1" x14ac:dyDescent="0.15">
      <c r="A20" s="17" t="s">
        <v>1110</v>
      </c>
      <c r="B20" s="18" t="s">
        <v>1111</v>
      </c>
      <c r="C20" s="18" t="s">
        <v>191</v>
      </c>
      <c r="D20" s="17" t="s">
        <v>1082</v>
      </c>
      <c r="E20" s="17" t="s">
        <v>104</v>
      </c>
      <c r="F20" s="17" t="s">
        <v>618</v>
      </c>
      <c r="G20" s="22">
        <v>45717</v>
      </c>
      <c r="H20" s="22">
        <f>DATE(YEAR(G20)+6,MONTH(G20),DAY(G20))-1</f>
        <v>47907</v>
      </c>
      <c r="I20" s="28"/>
    </row>
    <row r="21" spans="1:9" s="32" customFormat="1" ht="24" customHeight="1" x14ac:dyDescent="0.15">
      <c r="A21" s="17" t="s">
        <v>2069</v>
      </c>
      <c r="B21" s="27" t="s">
        <v>2070</v>
      </c>
      <c r="C21" s="18" t="s">
        <v>2071</v>
      </c>
      <c r="D21" s="20" t="s">
        <v>2072</v>
      </c>
      <c r="E21" s="20" t="s">
        <v>1926</v>
      </c>
      <c r="F21" s="17" t="s">
        <v>618</v>
      </c>
      <c r="G21" s="19">
        <v>46204</v>
      </c>
      <c r="H21" s="19">
        <f>DATE(YEAR(G21)+6,MONTH(G21),DAY(G21))-1</f>
        <v>48395</v>
      </c>
      <c r="I21" s="28"/>
    </row>
    <row r="22" spans="1:9" ht="19.5" customHeight="1" x14ac:dyDescent="0.15">
      <c r="A22" s="12" t="s">
        <v>139</v>
      </c>
      <c r="B22" s="24"/>
      <c r="C22" s="25"/>
      <c r="D22" s="25"/>
      <c r="E22" s="25"/>
      <c r="F22" s="25"/>
      <c r="G22" s="14"/>
      <c r="H22" s="14"/>
      <c r="I22" s="26"/>
    </row>
    <row r="23" spans="1:9" s="32" customFormat="1" ht="24" customHeight="1" x14ac:dyDescent="0.15">
      <c r="A23" s="17">
        <v>1990016</v>
      </c>
      <c r="B23" s="18" t="s">
        <v>1112</v>
      </c>
      <c r="C23" s="18" t="s">
        <v>1472</v>
      </c>
      <c r="D23" s="17" t="s">
        <v>1113</v>
      </c>
      <c r="E23" s="17" t="s">
        <v>104</v>
      </c>
      <c r="F23" s="17" t="s">
        <v>618</v>
      </c>
      <c r="G23" s="22">
        <v>45474</v>
      </c>
      <c r="H23" s="22">
        <f>DATE(YEAR(G23)+6,MONTH(G23),DAY(G23))-1</f>
        <v>47664</v>
      </c>
      <c r="I23" s="28"/>
    </row>
    <row r="24" spans="1:9" ht="19.5" customHeight="1" x14ac:dyDescent="0.15">
      <c r="A24" s="31" t="s">
        <v>186</v>
      </c>
      <c r="B24" s="24"/>
      <c r="C24" s="25"/>
      <c r="D24" s="25"/>
      <c r="E24" s="25"/>
      <c r="F24" s="25"/>
      <c r="G24" s="14"/>
      <c r="H24" s="14"/>
      <c r="I24" s="26"/>
    </row>
    <row r="25" spans="1:9" s="21" customFormat="1" ht="24.75" customHeight="1" x14ac:dyDescent="0.15">
      <c r="A25" s="17" t="s">
        <v>1554</v>
      </c>
      <c r="B25" s="34" t="s">
        <v>379</v>
      </c>
      <c r="C25" s="18" t="s">
        <v>1918</v>
      </c>
      <c r="D25" s="17" t="s">
        <v>119</v>
      </c>
      <c r="E25" s="17" t="s">
        <v>104</v>
      </c>
      <c r="F25" s="17" t="s">
        <v>618</v>
      </c>
      <c r="G25" s="22">
        <v>45658</v>
      </c>
      <c r="H25" s="22">
        <f>DATE(YEAR(G25)+6,MONTH(G25),DAY(G25))-1</f>
        <v>47848</v>
      </c>
      <c r="I25" s="20"/>
    </row>
    <row r="26" spans="1:9" s="21" customFormat="1" ht="24.75" customHeight="1" x14ac:dyDescent="0.15">
      <c r="A26" s="17" t="s">
        <v>1857</v>
      </c>
      <c r="B26" s="34" t="s">
        <v>1858</v>
      </c>
      <c r="C26" s="18" t="s">
        <v>1859</v>
      </c>
      <c r="D26" s="17" t="s">
        <v>1860</v>
      </c>
      <c r="E26" s="17" t="s">
        <v>104</v>
      </c>
      <c r="F26" s="17" t="s">
        <v>618</v>
      </c>
      <c r="G26" s="22">
        <v>45383</v>
      </c>
      <c r="H26" s="22">
        <v>47573</v>
      </c>
      <c r="I26" s="20"/>
    </row>
    <row r="27" spans="1:9" ht="19.5" customHeight="1" x14ac:dyDescent="0.15">
      <c r="A27" s="12" t="s">
        <v>664</v>
      </c>
      <c r="B27" s="24"/>
      <c r="C27" s="25"/>
      <c r="D27" s="25"/>
      <c r="E27" s="25"/>
      <c r="F27" s="25"/>
      <c r="G27" s="14"/>
      <c r="H27" s="14"/>
      <c r="I27" s="26"/>
    </row>
    <row r="28" spans="1:9" s="32" customFormat="1" ht="24" customHeight="1" x14ac:dyDescent="0.15">
      <c r="A28" s="17" t="s">
        <v>1788</v>
      </c>
      <c r="B28" s="18" t="s">
        <v>1505</v>
      </c>
      <c r="C28" s="35" t="s">
        <v>330</v>
      </c>
      <c r="D28" s="17" t="s">
        <v>739</v>
      </c>
      <c r="E28" s="17" t="s">
        <v>104</v>
      </c>
      <c r="F28" s="17" t="s">
        <v>954</v>
      </c>
      <c r="G28" s="22">
        <v>45108</v>
      </c>
      <c r="H28" s="22">
        <v>47299</v>
      </c>
      <c r="I28" s="28"/>
    </row>
    <row r="29" spans="1:9" ht="19.5" customHeight="1" x14ac:dyDescent="0.15">
      <c r="A29" s="12" t="s">
        <v>826</v>
      </c>
      <c r="B29" s="36"/>
      <c r="C29" s="37"/>
      <c r="D29" s="37"/>
      <c r="E29" s="37"/>
      <c r="F29" s="37"/>
      <c r="G29" s="16"/>
      <c r="H29" s="16"/>
      <c r="I29" s="26"/>
    </row>
    <row r="30" spans="1:9" s="32" customFormat="1" ht="24" customHeight="1" x14ac:dyDescent="0.15">
      <c r="A30" s="28">
        <v>2590112</v>
      </c>
      <c r="B30" s="27" t="s">
        <v>782</v>
      </c>
      <c r="C30" s="18" t="s">
        <v>1356</v>
      </c>
      <c r="D30" s="20" t="s">
        <v>737</v>
      </c>
      <c r="E30" s="20" t="s">
        <v>104</v>
      </c>
      <c r="F30" s="20" t="s">
        <v>765</v>
      </c>
      <c r="G30" s="38">
        <v>44440</v>
      </c>
      <c r="H30" s="38">
        <f t="shared" ref="H30:H36" si="0">DATE(YEAR(G30)+6,MONTH(G30),DAY(G30))-1</f>
        <v>46630</v>
      </c>
      <c r="I30" s="28"/>
    </row>
    <row r="31" spans="1:9" s="21" customFormat="1" ht="24.75" customHeight="1" x14ac:dyDescent="0.15">
      <c r="A31" s="28">
        <v>2590401</v>
      </c>
      <c r="B31" s="27" t="s">
        <v>436</v>
      </c>
      <c r="C31" s="27" t="s">
        <v>1438</v>
      </c>
      <c r="D31" s="20" t="s">
        <v>508</v>
      </c>
      <c r="E31" s="20" t="s">
        <v>104</v>
      </c>
      <c r="F31" s="20" t="s">
        <v>765</v>
      </c>
      <c r="G31" s="38">
        <v>45689</v>
      </c>
      <c r="H31" s="22">
        <f t="shared" si="0"/>
        <v>47879</v>
      </c>
      <c r="I31" s="20"/>
    </row>
    <row r="32" spans="1:9" s="32" customFormat="1" ht="24" customHeight="1" x14ac:dyDescent="0.15">
      <c r="A32" s="17" t="s">
        <v>1114</v>
      </c>
      <c r="B32" s="18" t="s">
        <v>787</v>
      </c>
      <c r="C32" s="18" t="s">
        <v>1477</v>
      </c>
      <c r="D32" s="17" t="s">
        <v>976</v>
      </c>
      <c r="E32" s="17" t="s">
        <v>104</v>
      </c>
      <c r="F32" s="17" t="s">
        <v>618</v>
      </c>
      <c r="G32" s="39" t="s">
        <v>1945</v>
      </c>
      <c r="H32" s="40">
        <f t="shared" si="0"/>
        <v>46477</v>
      </c>
      <c r="I32" s="28"/>
    </row>
    <row r="33" spans="1:9" s="32" customFormat="1" ht="24" customHeight="1" x14ac:dyDescent="0.15">
      <c r="A33" s="17" t="s">
        <v>1763</v>
      </c>
      <c r="B33" s="18" t="s">
        <v>789</v>
      </c>
      <c r="C33" s="18" t="s">
        <v>1983</v>
      </c>
      <c r="D33" s="17" t="s">
        <v>1388</v>
      </c>
      <c r="E33" s="17" t="s">
        <v>104</v>
      </c>
      <c r="F33" s="17" t="s">
        <v>618</v>
      </c>
      <c r="G33" s="22">
        <v>46082</v>
      </c>
      <c r="H33" s="22">
        <f t="shared" si="0"/>
        <v>48273</v>
      </c>
      <c r="I33" s="28"/>
    </row>
    <row r="34" spans="1:9" s="32" customFormat="1" ht="24" customHeight="1" x14ac:dyDescent="0.15">
      <c r="A34" s="41" t="s">
        <v>548</v>
      </c>
      <c r="B34" s="27" t="s">
        <v>505</v>
      </c>
      <c r="C34" s="35" t="s">
        <v>1879</v>
      </c>
      <c r="D34" s="20" t="s">
        <v>1031</v>
      </c>
      <c r="E34" s="20" t="s">
        <v>538</v>
      </c>
      <c r="F34" s="20" t="s">
        <v>480</v>
      </c>
      <c r="G34" s="38">
        <v>45108</v>
      </c>
      <c r="H34" s="38">
        <f t="shared" si="0"/>
        <v>47299</v>
      </c>
      <c r="I34" s="28"/>
    </row>
    <row r="35" spans="1:9" s="32" customFormat="1" ht="24" customHeight="1" x14ac:dyDescent="0.15">
      <c r="A35" s="41" t="s">
        <v>1106</v>
      </c>
      <c r="B35" s="27" t="s">
        <v>790</v>
      </c>
      <c r="C35" s="35" t="s">
        <v>1479</v>
      </c>
      <c r="D35" s="20" t="s">
        <v>1116</v>
      </c>
      <c r="E35" s="20" t="s">
        <v>538</v>
      </c>
      <c r="F35" s="20" t="s">
        <v>480</v>
      </c>
      <c r="G35" s="38">
        <v>45689</v>
      </c>
      <c r="H35" s="38">
        <f t="shared" si="0"/>
        <v>47879</v>
      </c>
      <c r="I35" s="28"/>
    </row>
    <row r="36" spans="1:9" s="32" customFormat="1" ht="24" customHeight="1" x14ac:dyDescent="0.15">
      <c r="A36" s="41" t="s">
        <v>989</v>
      </c>
      <c r="B36" s="27" t="s">
        <v>1936</v>
      </c>
      <c r="C36" s="35" t="s">
        <v>12</v>
      </c>
      <c r="D36" s="20" t="s">
        <v>1115</v>
      </c>
      <c r="E36" s="20" t="s">
        <v>267</v>
      </c>
      <c r="F36" s="20" t="s">
        <v>480</v>
      </c>
      <c r="G36" s="38">
        <v>45870</v>
      </c>
      <c r="H36" s="38">
        <f t="shared" si="0"/>
        <v>48060</v>
      </c>
      <c r="I36" s="28"/>
    </row>
    <row r="37" spans="1:9" s="32" customFormat="1" ht="24" customHeight="1" x14ac:dyDescent="0.15">
      <c r="A37" s="17" t="s">
        <v>1780</v>
      </c>
      <c r="B37" s="18" t="s">
        <v>894</v>
      </c>
      <c r="C37" s="35" t="s">
        <v>1478</v>
      </c>
      <c r="D37" s="17" t="s">
        <v>1136</v>
      </c>
      <c r="E37" s="17" t="s">
        <v>903</v>
      </c>
      <c r="F37" s="22" t="s">
        <v>908</v>
      </c>
      <c r="G37" s="22">
        <v>45017</v>
      </c>
      <c r="H37" s="38">
        <v>47208</v>
      </c>
      <c r="I37" s="28"/>
    </row>
    <row r="38" spans="1:9" s="32" customFormat="1" ht="24" customHeight="1" x14ac:dyDescent="0.15">
      <c r="A38" s="17" t="s">
        <v>1504</v>
      </c>
      <c r="B38" s="18" t="s">
        <v>1758</v>
      </c>
      <c r="C38" s="35" t="s">
        <v>1126</v>
      </c>
      <c r="D38" s="17" t="s">
        <v>1779</v>
      </c>
      <c r="E38" s="17" t="s">
        <v>903</v>
      </c>
      <c r="F38" s="22" t="s">
        <v>908</v>
      </c>
      <c r="G38" s="22">
        <v>45078</v>
      </c>
      <c r="H38" s="38">
        <v>47269</v>
      </c>
      <c r="I38" s="28"/>
    </row>
    <row r="39" spans="1:9" s="32" customFormat="1" ht="24" customHeight="1" x14ac:dyDescent="0.15">
      <c r="A39" s="17" t="s">
        <v>1789</v>
      </c>
      <c r="B39" s="18" t="s">
        <v>718</v>
      </c>
      <c r="C39" s="35" t="s">
        <v>1561</v>
      </c>
      <c r="D39" s="17" t="s">
        <v>1790</v>
      </c>
      <c r="E39" s="22" t="s">
        <v>104</v>
      </c>
      <c r="F39" s="22" t="s">
        <v>1791</v>
      </c>
      <c r="G39" s="38">
        <v>45078</v>
      </c>
      <c r="H39" s="38">
        <v>47269</v>
      </c>
      <c r="I39" s="28"/>
    </row>
    <row r="40" spans="1:9" s="32" customFormat="1" ht="24" customHeight="1" x14ac:dyDescent="0.15">
      <c r="A40" s="17" t="s">
        <v>1842</v>
      </c>
      <c r="B40" s="18" t="s">
        <v>1843</v>
      </c>
      <c r="C40" s="35" t="s">
        <v>1844</v>
      </c>
      <c r="D40" s="17" t="s">
        <v>1845</v>
      </c>
      <c r="E40" s="22" t="s">
        <v>257</v>
      </c>
      <c r="F40" s="22" t="s">
        <v>1791</v>
      </c>
      <c r="G40" s="30">
        <v>45352</v>
      </c>
      <c r="H40" s="30">
        <v>47542</v>
      </c>
      <c r="I40" s="28"/>
    </row>
    <row r="41" spans="1:9" ht="19.5" customHeight="1" x14ac:dyDescent="0.15">
      <c r="A41" s="31" t="s">
        <v>60</v>
      </c>
      <c r="B41" s="24"/>
      <c r="C41" s="25"/>
      <c r="D41" s="25"/>
      <c r="E41" s="25"/>
      <c r="F41" s="25"/>
      <c r="G41" s="14"/>
      <c r="H41" s="14"/>
      <c r="I41" s="26"/>
    </row>
    <row r="42" spans="1:9" s="21" customFormat="1" ht="24" customHeight="1" x14ac:dyDescent="0.15">
      <c r="A42" s="28">
        <v>2790134</v>
      </c>
      <c r="B42" s="27" t="s">
        <v>791</v>
      </c>
      <c r="C42" s="18" t="s">
        <v>1555</v>
      </c>
      <c r="D42" s="20" t="s">
        <v>1119</v>
      </c>
      <c r="E42" s="20" t="s">
        <v>104</v>
      </c>
      <c r="F42" s="20" t="s">
        <v>765</v>
      </c>
      <c r="G42" s="38" t="s">
        <v>1391</v>
      </c>
      <c r="H42" s="38">
        <f t="shared" ref="H42:H47" si="1">DATE(YEAR(G42)+6,MONTH(G42),DAY(G42))-1</f>
        <v>46599</v>
      </c>
      <c r="I42" s="20"/>
    </row>
    <row r="43" spans="1:9" s="32" customFormat="1" ht="24.6" customHeight="1" x14ac:dyDescent="0.15">
      <c r="A43" s="28" t="s">
        <v>1956</v>
      </c>
      <c r="B43" s="27" t="s">
        <v>1957</v>
      </c>
      <c r="C43" s="42" t="s">
        <v>1958</v>
      </c>
      <c r="D43" s="20" t="s">
        <v>1959</v>
      </c>
      <c r="E43" s="20" t="s">
        <v>1960</v>
      </c>
      <c r="F43" s="20" t="s">
        <v>618</v>
      </c>
      <c r="G43" s="38">
        <v>45901</v>
      </c>
      <c r="H43" s="38">
        <v>48091</v>
      </c>
      <c r="I43" s="43"/>
    </row>
    <row r="44" spans="1:9" s="32" customFormat="1" ht="24.75" customHeight="1" x14ac:dyDescent="0.15">
      <c r="A44" s="17" t="s">
        <v>1206</v>
      </c>
      <c r="B44" s="18" t="s">
        <v>640</v>
      </c>
      <c r="C44" s="18" t="s">
        <v>1480</v>
      </c>
      <c r="D44" s="17" t="s">
        <v>207</v>
      </c>
      <c r="E44" s="17" t="s">
        <v>104</v>
      </c>
      <c r="F44" s="17" t="s">
        <v>618</v>
      </c>
      <c r="G44" s="22">
        <v>45627</v>
      </c>
      <c r="H44" s="38">
        <f t="shared" si="1"/>
        <v>47817</v>
      </c>
      <c r="I44" s="28"/>
    </row>
    <row r="45" spans="1:9" s="32" customFormat="1" ht="24.75" customHeight="1" x14ac:dyDescent="0.15">
      <c r="A45" s="17" t="s">
        <v>1557</v>
      </c>
      <c r="B45" s="18" t="s">
        <v>1890</v>
      </c>
      <c r="C45" s="18" t="s">
        <v>1891</v>
      </c>
      <c r="D45" s="17" t="s">
        <v>316</v>
      </c>
      <c r="E45" s="17" t="s">
        <v>104</v>
      </c>
      <c r="F45" s="17" t="s">
        <v>618</v>
      </c>
      <c r="G45" s="22">
        <v>43922</v>
      </c>
      <c r="H45" s="22">
        <f t="shared" si="1"/>
        <v>46112</v>
      </c>
      <c r="I45" s="28"/>
    </row>
    <row r="46" spans="1:9" s="21" customFormat="1" ht="24.75" customHeight="1" x14ac:dyDescent="0.15">
      <c r="A46" s="17" t="s">
        <v>1127</v>
      </c>
      <c r="B46" s="27" t="s">
        <v>481</v>
      </c>
      <c r="C46" s="18" t="s">
        <v>1483</v>
      </c>
      <c r="D46" s="20" t="s">
        <v>1301</v>
      </c>
      <c r="E46" s="20" t="s">
        <v>104</v>
      </c>
      <c r="F46" s="17" t="s">
        <v>1079</v>
      </c>
      <c r="G46" s="17" t="s">
        <v>1949</v>
      </c>
      <c r="H46" s="22">
        <f t="shared" si="1"/>
        <v>46295</v>
      </c>
      <c r="I46" s="20"/>
    </row>
    <row r="47" spans="1:9" s="32" customFormat="1" ht="24.75" customHeight="1" x14ac:dyDescent="0.15">
      <c r="A47" s="44" t="s">
        <v>1253</v>
      </c>
      <c r="B47" s="27" t="s">
        <v>526</v>
      </c>
      <c r="C47" s="18" t="s">
        <v>2078</v>
      </c>
      <c r="D47" s="20" t="s">
        <v>1051</v>
      </c>
      <c r="E47" s="20" t="s">
        <v>267</v>
      </c>
      <c r="F47" s="20" t="s">
        <v>765</v>
      </c>
      <c r="G47" s="38">
        <v>44805</v>
      </c>
      <c r="H47" s="22">
        <f t="shared" si="1"/>
        <v>46996</v>
      </c>
      <c r="I47" s="125"/>
    </row>
    <row r="48" spans="1:9" s="21" customFormat="1" ht="24.75" customHeight="1" x14ac:dyDescent="0.15">
      <c r="A48" s="44" t="s">
        <v>1833</v>
      </c>
      <c r="B48" s="27" t="s">
        <v>1825</v>
      </c>
      <c r="C48" s="18" t="s">
        <v>1892</v>
      </c>
      <c r="D48" s="20" t="s">
        <v>173</v>
      </c>
      <c r="E48" s="20" t="s">
        <v>1615</v>
      </c>
      <c r="F48" s="20" t="s">
        <v>1826</v>
      </c>
      <c r="G48" s="45" t="s">
        <v>1827</v>
      </c>
      <c r="H48" s="40" t="s">
        <v>1828</v>
      </c>
      <c r="I48" s="20"/>
    </row>
    <row r="49" spans="1:9" s="21" customFormat="1" ht="24.75" customHeight="1" x14ac:dyDescent="0.15">
      <c r="A49" s="44">
        <v>2790282</v>
      </c>
      <c r="B49" s="27" t="s">
        <v>1932</v>
      </c>
      <c r="C49" s="18" t="s">
        <v>1933</v>
      </c>
      <c r="D49" s="20" t="s">
        <v>1934</v>
      </c>
      <c r="E49" s="20" t="s">
        <v>267</v>
      </c>
      <c r="F49" s="20" t="s">
        <v>1935</v>
      </c>
      <c r="G49" s="45">
        <v>45839</v>
      </c>
      <c r="H49" s="40">
        <v>48029</v>
      </c>
      <c r="I49" s="20"/>
    </row>
    <row r="50" spans="1:9" s="46" customFormat="1" ht="24.75" customHeight="1" x14ac:dyDescent="0.15">
      <c r="A50" s="17" t="s">
        <v>1122</v>
      </c>
      <c r="B50" s="18" t="s">
        <v>342</v>
      </c>
      <c r="C50" s="18" t="s">
        <v>1481</v>
      </c>
      <c r="D50" s="17" t="s">
        <v>148</v>
      </c>
      <c r="E50" s="17" t="s">
        <v>104</v>
      </c>
      <c r="F50" s="17" t="s">
        <v>618</v>
      </c>
      <c r="G50" s="19">
        <v>45383</v>
      </c>
      <c r="H50" s="30">
        <f>DATE(YEAR(G50)+6,MONTH(G50),DAY(G50))-1</f>
        <v>47573</v>
      </c>
      <c r="I50" s="23"/>
    </row>
    <row r="51" spans="1:9" ht="25.5" customHeight="1" x14ac:dyDescent="0.15">
      <c r="A51" s="12" t="s">
        <v>188</v>
      </c>
      <c r="B51" s="24"/>
      <c r="C51" s="25"/>
      <c r="D51" s="25"/>
      <c r="E51" s="47"/>
      <c r="F51" s="25"/>
      <c r="G51" s="14"/>
      <c r="H51" s="14"/>
      <c r="I51" s="26"/>
    </row>
    <row r="52" spans="1:9" s="32" customFormat="1" ht="24.75" customHeight="1" x14ac:dyDescent="0.15">
      <c r="A52" s="17" t="s">
        <v>1559</v>
      </c>
      <c r="B52" s="18" t="s">
        <v>817</v>
      </c>
      <c r="C52" s="18" t="s">
        <v>1484</v>
      </c>
      <c r="D52" s="17" t="s">
        <v>156</v>
      </c>
      <c r="E52" s="17" t="s">
        <v>104</v>
      </c>
      <c r="F52" s="17" t="s">
        <v>618</v>
      </c>
      <c r="G52" s="22">
        <v>45536</v>
      </c>
      <c r="H52" s="22">
        <f>DATE(YEAR(G52)+6,MONTH(G52),DAY(G52))-1</f>
        <v>47726</v>
      </c>
      <c r="I52" s="28"/>
    </row>
    <row r="53" spans="1:9" ht="25.5" customHeight="1" x14ac:dyDescent="0.15">
      <c r="A53" s="12" t="s">
        <v>828</v>
      </c>
      <c r="B53" s="24"/>
      <c r="C53" s="25"/>
      <c r="D53" s="25"/>
      <c r="E53" s="47"/>
      <c r="F53" s="25"/>
      <c r="G53" s="14"/>
      <c r="H53" s="14"/>
      <c r="I53" s="26"/>
    </row>
    <row r="54" spans="1:9" s="21" customFormat="1" ht="24" customHeight="1" x14ac:dyDescent="0.15">
      <c r="A54" s="48" t="s">
        <v>1007</v>
      </c>
      <c r="B54" s="27" t="s">
        <v>35</v>
      </c>
      <c r="C54" s="27" t="s">
        <v>1485</v>
      </c>
      <c r="D54" s="17" t="s">
        <v>1560</v>
      </c>
      <c r="E54" s="22" t="s">
        <v>267</v>
      </c>
      <c r="F54" s="17" t="s">
        <v>765</v>
      </c>
      <c r="G54" s="49" t="s">
        <v>1950</v>
      </c>
      <c r="H54" s="45">
        <f>DATE(YEAR(G54)+6,MONTH(G54),DAY(G54))-1</f>
        <v>46783</v>
      </c>
      <c r="I54" s="20"/>
    </row>
    <row r="55" spans="1:9" ht="25.5" customHeight="1" x14ac:dyDescent="0.15">
      <c r="A55" s="12" t="s">
        <v>829</v>
      </c>
      <c r="B55" s="24"/>
      <c r="C55" s="25"/>
      <c r="D55" s="25"/>
      <c r="E55" s="47"/>
      <c r="F55" s="25"/>
      <c r="G55" s="14"/>
      <c r="H55" s="14"/>
      <c r="I55" s="26"/>
    </row>
    <row r="56" spans="1:9" s="32" customFormat="1" ht="24" customHeight="1" x14ac:dyDescent="0.15">
      <c r="A56" s="17" t="s">
        <v>1563</v>
      </c>
      <c r="B56" s="18" t="s">
        <v>795</v>
      </c>
      <c r="C56" s="18" t="s">
        <v>1486</v>
      </c>
      <c r="D56" s="17" t="s">
        <v>888</v>
      </c>
      <c r="E56" s="17" t="s">
        <v>104</v>
      </c>
      <c r="F56" s="17" t="s">
        <v>618</v>
      </c>
      <c r="G56" s="22">
        <v>45689</v>
      </c>
      <c r="H56" s="22">
        <f>DATE(YEAR(G56)+6,MONTH(G56),DAY(G56))-1</f>
        <v>47879</v>
      </c>
      <c r="I56" s="28"/>
    </row>
    <row r="57" spans="1:9" s="32" customFormat="1" ht="24" customHeight="1" x14ac:dyDescent="0.15">
      <c r="A57" s="17" t="s">
        <v>2052</v>
      </c>
      <c r="B57" s="18" t="s">
        <v>2053</v>
      </c>
      <c r="C57" s="18" t="s">
        <v>2054</v>
      </c>
      <c r="D57" s="17" t="s">
        <v>2055</v>
      </c>
      <c r="E57" s="17" t="s">
        <v>1926</v>
      </c>
      <c r="F57" s="17" t="s">
        <v>618</v>
      </c>
      <c r="G57" s="22">
        <v>46113</v>
      </c>
      <c r="H57" s="22">
        <f>DATE(YEAR(G57)+6,MONTH(G57),DAY(G57))-1</f>
        <v>48304</v>
      </c>
      <c r="I57" s="28"/>
    </row>
    <row r="58" spans="1:9" ht="25.5" customHeight="1" x14ac:dyDescent="0.15">
      <c r="A58" s="12" t="s">
        <v>830</v>
      </c>
      <c r="B58" s="24"/>
      <c r="C58" s="25"/>
      <c r="D58" s="25"/>
      <c r="E58" s="47"/>
      <c r="F58" s="25"/>
      <c r="G58" s="14"/>
      <c r="H58" s="14"/>
      <c r="I58" s="26"/>
    </row>
    <row r="59" spans="1:9" s="32" customFormat="1" ht="24" customHeight="1" x14ac:dyDescent="0.15">
      <c r="A59" s="48" t="s">
        <v>1564</v>
      </c>
      <c r="B59" s="35" t="s">
        <v>1565</v>
      </c>
      <c r="C59" s="18" t="s">
        <v>1487</v>
      </c>
      <c r="D59" s="17" t="s">
        <v>997</v>
      </c>
      <c r="E59" s="20" t="s">
        <v>104</v>
      </c>
      <c r="F59" s="17" t="s">
        <v>765</v>
      </c>
      <c r="G59" s="38">
        <v>46204</v>
      </c>
      <c r="H59" s="38">
        <f>DATE(YEAR(G59)+6,MONTH(G59),DAY(G59))-1</f>
        <v>48395</v>
      </c>
      <c r="I59" s="28"/>
    </row>
    <row r="60" spans="1:9" ht="25.5" customHeight="1" x14ac:dyDescent="0.15">
      <c r="A60" s="12" t="s">
        <v>1263</v>
      </c>
      <c r="B60" s="24"/>
      <c r="C60" s="25"/>
      <c r="D60" s="25"/>
      <c r="E60" s="47"/>
      <c r="F60" s="25"/>
      <c r="G60" s="14"/>
      <c r="H60" s="14"/>
      <c r="I60" s="26"/>
    </row>
    <row r="61" spans="1:9" s="32" customFormat="1" ht="24" customHeight="1" x14ac:dyDescent="0.15">
      <c r="A61" s="17" t="s">
        <v>522</v>
      </c>
      <c r="B61" s="18" t="s">
        <v>166</v>
      </c>
      <c r="C61" s="18" t="s">
        <v>1489</v>
      </c>
      <c r="D61" s="17" t="s">
        <v>754</v>
      </c>
      <c r="E61" s="17" t="s">
        <v>267</v>
      </c>
      <c r="F61" s="17" t="s">
        <v>92</v>
      </c>
      <c r="G61" s="22">
        <v>44256</v>
      </c>
      <c r="H61" s="22">
        <f>DATE(YEAR(G61)+6,MONTH(G61),DAY(G61))-1</f>
        <v>46446</v>
      </c>
      <c r="I61" s="28"/>
    </row>
    <row r="62" spans="1:9" s="32" customFormat="1" ht="24" customHeight="1" x14ac:dyDescent="0.15">
      <c r="A62" s="17" t="s">
        <v>2073</v>
      </c>
      <c r="B62" s="18" t="s">
        <v>2074</v>
      </c>
      <c r="C62" s="18" t="s">
        <v>2075</v>
      </c>
      <c r="D62" s="17" t="s">
        <v>2076</v>
      </c>
      <c r="E62" s="17" t="s">
        <v>267</v>
      </c>
      <c r="F62" s="17" t="s">
        <v>2077</v>
      </c>
      <c r="G62" s="22">
        <v>46204</v>
      </c>
      <c r="H62" s="22">
        <f>DATE(YEAR(G62)+6,MONTH(G62),DAY(G62))-1</f>
        <v>48395</v>
      </c>
      <c r="I62" s="28"/>
    </row>
    <row r="63" spans="1:9" ht="25.5" customHeight="1" x14ac:dyDescent="0.15">
      <c r="A63" s="12" t="s">
        <v>282</v>
      </c>
      <c r="B63" s="24"/>
      <c r="C63" s="25"/>
      <c r="D63" s="25"/>
      <c r="E63" s="47"/>
      <c r="F63" s="25"/>
      <c r="G63" s="14"/>
      <c r="H63" s="14"/>
      <c r="I63" s="26"/>
    </row>
    <row r="64" spans="1:9" s="32" customFormat="1" ht="21" customHeight="1" x14ac:dyDescent="0.15">
      <c r="A64" s="17" t="s">
        <v>774</v>
      </c>
      <c r="B64" s="18" t="s">
        <v>7</v>
      </c>
      <c r="C64" s="35" t="s">
        <v>1125</v>
      </c>
      <c r="D64" s="20" t="s">
        <v>422</v>
      </c>
      <c r="E64" s="20" t="s">
        <v>104</v>
      </c>
      <c r="F64" s="17" t="s">
        <v>92</v>
      </c>
      <c r="G64" s="38">
        <v>44805</v>
      </c>
      <c r="H64" s="38">
        <f>DATE(YEAR(G64)+6,MONTH(G64),DAY(G64))-1</f>
        <v>46996</v>
      </c>
      <c r="I64" s="28"/>
    </row>
    <row r="65" spans="1:9" ht="25.5" customHeight="1" x14ac:dyDescent="0.15">
      <c r="A65" s="12" t="s">
        <v>321</v>
      </c>
      <c r="B65" s="24"/>
      <c r="C65" s="25"/>
      <c r="D65" s="25"/>
      <c r="E65" s="47"/>
      <c r="F65" s="25"/>
      <c r="G65" s="14"/>
      <c r="H65" s="14"/>
      <c r="I65" s="26"/>
    </row>
    <row r="66" spans="1:9" ht="25.5" customHeight="1" x14ac:dyDescent="0.15">
      <c r="A66" s="12" t="s">
        <v>294</v>
      </c>
      <c r="B66" s="24"/>
      <c r="C66" s="25"/>
      <c r="D66" s="25"/>
      <c r="E66" s="47"/>
      <c r="F66" s="25"/>
      <c r="G66" s="14"/>
      <c r="H66" s="14"/>
      <c r="I66" s="26"/>
    </row>
    <row r="67" spans="1:9" ht="25.5" customHeight="1" x14ac:dyDescent="0.15">
      <c r="A67" s="12" t="s">
        <v>752</v>
      </c>
      <c r="B67" s="24"/>
      <c r="C67" s="25"/>
      <c r="D67" s="25"/>
      <c r="E67" s="47"/>
      <c r="F67" s="25"/>
      <c r="G67" s="14"/>
      <c r="H67" s="14"/>
      <c r="I67" s="26"/>
    </row>
    <row r="68" spans="1:9" ht="25.5" customHeight="1" x14ac:dyDescent="0.15">
      <c r="A68" s="12" t="s">
        <v>102</v>
      </c>
      <c r="B68" s="24"/>
      <c r="C68" s="25"/>
      <c r="D68" s="25"/>
      <c r="E68" s="47"/>
      <c r="F68" s="25"/>
      <c r="G68" s="14"/>
      <c r="H68" s="14"/>
      <c r="I68" s="26"/>
    </row>
    <row r="69" spans="1:9" s="32" customFormat="1" ht="24" customHeight="1" x14ac:dyDescent="0.15">
      <c r="A69" s="17" t="s">
        <v>364</v>
      </c>
      <c r="B69" s="18" t="s">
        <v>1312</v>
      </c>
      <c r="C69" s="18" t="s">
        <v>1492</v>
      </c>
      <c r="D69" s="17" t="s">
        <v>1566</v>
      </c>
      <c r="E69" s="17" t="s">
        <v>104</v>
      </c>
      <c r="F69" s="17" t="s">
        <v>618</v>
      </c>
      <c r="G69" s="22">
        <v>45748</v>
      </c>
      <c r="H69" s="22">
        <f>DATE(YEAR(G69)+6,MONTH(G69),DAY(G69))-1</f>
        <v>47938</v>
      </c>
      <c r="I69" s="28"/>
    </row>
    <row r="70" spans="1:9" ht="25.5" customHeight="1" x14ac:dyDescent="0.15">
      <c r="A70" s="12" t="s">
        <v>490</v>
      </c>
      <c r="B70" s="13"/>
      <c r="C70" s="14"/>
      <c r="D70" s="14"/>
      <c r="E70" s="15"/>
      <c r="F70" s="14"/>
      <c r="G70" s="14"/>
      <c r="H70" s="14"/>
      <c r="I70" s="26"/>
    </row>
  </sheetData>
  <autoFilter ref="A2:I70" xr:uid="{00000000-0009-0000-0000-000002000000}"/>
  <sortState xmlns:xlrd2="http://schemas.microsoft.com/office/spreadsheetml/2017/richdata2" ref="A57:H57">
    <sortCondition ref="A57"/>
  </sortState>
  <phoneticPr fontId="3"/>
  <dataValidations count="1">
    <dataValidation imeMode="on" allowBlank="1" showInputMessage="1" showErrorMessage="1" sqref="C46:C50 C23 C33 C30:C31 C42 C25:C26 C4:C5 C13:C17 C7:C11 C54 C52" xr:uid="{00000000-0002-0000-0200-000000000000}"/>
  </dataValidations>
  <pageMargins left="0.51181102362204722" right="0.51181102362204722" top="0.74803149606299213" bottom="0.55118110236220474" header="0.31496062992125984" footer="0.31496062992125984"/>
  <pageSetup paperSize="9" scale="49" orientation="portrait" r:id="rId1"/>
  <headerFooter>
    <oddFooter>&amp;C&amp;P&amp;R&amp;A</oddFooter>
  </headerFooter>
  <ignoredErrors>
    <ignoredError sqref="A44:A48 A22:A42 A63:A71 A4:A9 A50:A55 A11:A19 A58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医療機関 </vt:lpstr>
      <vt:lpstr>薬局</vt:lpstr>
      <vt:lpstr>訪問看護</vt:lpstr>
      <vt:lpstr>'医療機関 '!Print_Area</vt:lpstr>
      <vt:lpstr>'医療機関 '!Print_Titles</vt:lpstr>
      <vt:lpstr>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柴田 満子</cp:lastModifiedBy>
  <cp:lastPrinted>2026-05-28T23:59:20Z</cp:lastPrinted>
  <dcterms:created xsi:type="dcterms:W3CDTF">2019-03-25T11:03:09Z</dcterms:created>
  <dcterms:modified xsi:type="dcterms:W3CDTF">2026-07-29T01:54:58Z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2024-03-27T05:14:08Z</vt:filetime>
  </property>
</Properties>
</file>