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県立三次高等技術専門校\庶務課\令和7年度\01支出\12委託\R8介護\01_執行伺い\"/>
    </mc:Choice>
  </mc:AlternateContent>
  <xr:revisionPtr revIDLastSave="0" documentId="13_ncr:1_{C5C285F1-B5EF-4B63-8AD2-8297D84B5CB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科目別担当講師一覧" sheetId="3" r:id="rId1"/>
    <sheet name="講師個票" sheetId="2" r:id="rId2"/>
    <sheet name="実習施設一覧" sheetId="4" r:id="rId3"/>
  </sheets>
  <definedNames>
    <definedName name="_a100000" localSheetId="0">#REF!</definedName>
    <definedName name="_a100000">#REF!</definedName>
    <definedName name="_A65800" localSheetId="0">#REF!</definedName>
    <definedName name="_A65800">#REF!</definedName>
    <definedName name="_A66000" localSheetId="0">#REF!</definedName>
    <definedName name="_A66000">#REF!</definedName>
    <definedName name="_A67000" localSheetId="0">#REF!</definedName>
    <definedName name="_A67000">#REF!</definedName>
    <definedName name="_A70000" localSheetId="0">#REF!</definedName>
    <definedName name="_A70000">#REF!</definedName>
    <definedName name="_A80000" localSheetId="0">#REF!</definedName>
    <definedName name="_A80000">#REF!</definedName>
    <definedName name="_xlnm.Print_Area" localSheetId="0">科目別担当講師一覧!$A$1:$E$60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3" l="1"/>
  <c r="O42" i="3"/>
  <c r="K42" i="3"/>
  <c r="L42" i="3" s="1"/>
  <c r="O41" i="3"/>
  <c r="K41" i="3"/>
  <c r="K40" i="3" s="1"/>
  <c r="O40" i="3"/>
  <c r="J40" i="3"/>
  <c r="O39" i="3"/>
  <c r="K39" i="3"/>
  <c r="L39" i="3"/>
  <c r="O38" i="3"/>
  <c r="O37" i="3"/>
  <c r="K37" i="3"/>
  <c r="L37" i="3"/>
  <c r="O36" i="3"/>
  <c r="K36" i="3"/>
  <c r="L36" i="3" s="1"/>
  <c r="O35" i="3"/>
  <c r="O34" i="3"/>
  <c r="O33" i="3"/>
  <c r="O32" i="3"/>
  <c r="O31" i="3"/>
  <c r="K31" i="3"/>
  <c r="L31" i="3"/>
  <c r="O30" i="3"/>
  <c r="K30" i="3"/>
  <c r="K28" i="3"/>
  <c r="O29" i="3"/>
  <c r="K29" i="3"/>
  <c r="L29" i="3"/>
  <c r="O28" i="3"/>
  <c r="J28" i="3"/>
  <c r="O27" i="3"/>
  <c r="K27" i="3"/>
  <c r="O26" i="3"/>
  <c r="K26" i="3"/>
  <c r="L26" i="3"/>
  <c r="O25" i="3"/>
  <c r="K25" i="3"/>
  <c r="L25" i="3"/>
  <c r="O24" i="3"/>
  <c r="K24" i="3"/>
  <c r="L24" i="3"/>
  <c r="O23" i="3"/>
  <c r="K23" i="3"/>
  <c r="L23" i="3"/>
  <c r="O22" i="3"/>
  <c r="K22" i="3"/>
  <c r="L22" i="3"/>
  <c r="O21" i="3"/>
  <c r="K21" i="3"/>
  <c r="K20" i="3" s="1"/>
  <c r="L20" i="3" s="1"/>
  <c r="L21" i="3"/>
  <c r="O20" i="3"/>
  <c r="O19" i="3"/>
  <c r="O18" i="3"/>
  <c r="O17" i="3"/>
  <c r="K17" i="3"/>
  <c r="L17" i="3"/>
  <c r="O16" i="3"/>
  <c r="K16" i="3"/>
  <c r="L16" i="3"/>
  <c r="O15" i="3"/>
  <c r="K15" i="3"/>
  <c r="L15" i="3"/>
  <c r="O14" i="3"/>
  <c r="K14" i="3"/>
  <c r="L14" i="3"/>
  <c r="O13" i="3"/>
  <c r="K13" i="3"/>
  <c r="L13" i="3"/>
  <c r="O12" i="3"/>
  <c r="K12" i="3"/>
  <c r="L12" i="3"/>
  <c r="O11" i="3"/>
  <c r="K11" i="3"/>
  <c r="L11" i="3"/>
  <c r="O10" i="3"/>
  <c r="K10" i="3"/>
  <c r="L10" i="3" s="1"/>
  <c r="L7" i="3" s="1"/>
  <c r="O9" i="3"/>
  <c r="K9" i="3"/>
  <c r="L9" i="3"/>
  <c r="O8" i="3"/>
  <c r="K8" i="3"/>
  <c r="L8" i="3"/>
  <c r="O7" i="3"/>
  <c r="M7" i="3"/>
  <c r="J7" i="3"/>
  <c r="K38" i="3"/>
  <c r="L38" i="3"/>
  <c r="L30" i="3"/>
  <c r="L28" i="3" s="1"/>
  <c r="L27" i="3"/>
  <c r="L41" i="3" l="1"/>
  <c r="L40" i="3" s="1"/>
  <c r="K7" i="3"/>
  <c r="K35" i="3"/>
</calcChain>
</file>

<file path=xl/sharedStrings.xml><?xml version="1.0" encoding="utf-8"?>
<sst xmlns="http://schemas.openxmlformats.org/spreadsheetml/2006/main" count="222" uniqueCount="113">
  <si>
    <t>学科</t>
  </si>
  <si>
    <t>実技</t>
  </si>
  <si>
    <t>パソコン実習</t>
    <rPh sb="4" eb="6">
      <t>ジッシュウ</t>
    </rPh>
    <phoneticPr fontId="1"/>
  </si>
  <si>
    <t>科目・項目</t>
  </si>
  <si>
    <t>（入札参加資格確認申請書添付書類）</t>
    <phoneticPr fontId="1"/>
  </si>
  <si>
    <t>担 当 講 師 名</t>
    <phoneticPr fontId="1"/>
  </si>
  <si>
    <t>名　　前</t>
    <rPh sb="0" eb="1">
      <t>ナ</t>
    </rPh>
    <rPh sb="3" eb="4">
      <t>マエ</t>
    </rPh>
    <phoneticPr fontId="1"/>
  </si>
  <si>
    <t>有　･　無</t>
    <phoneticPr fontId="1"/>
  </si>
  <si>
    <t>介護基礎≪＊≫</t>
    <rPh sb="0" eb="2">
      <t>カイゴ</t>
    </rPh>
    <rPh sb="2" eb="4">
      <t>キソ</t>
    </rPh>
    <phoneticPr fontId="1"/>
  </si>
  <si>
    <t>人間の尊厳と自立</t>
    <phoneticPr fontId="1"/>
  </si>
  <si>
    <t>社会の理解Ⅰ</t>
    <phoneticPr fontId="1"/>
  </si>
  <si>
    <t>介護の基本Ⅰ</t>
    <phoneticPr fontId="1"/>
  </si>
  <si>
    <t>コミュニケーション技術</t>
  </si>
  <si>
    <t>介護過程Ⅰ</t>
    <phoneticPr fontId="1"/>
  </si>
  <si>
    <t>発達と老化の理解Ⅰ</t>
    <phoneticPr fontId="1"/>
  </si>
  <si>
    <t>認知症の理解Ⅰ</t>
    <phoneticPr fontId="1"/>
  </si>
  <si>
    <t>障害の理解Ⅰ</t>
    <phoneticPr fontId="1"/>
  </si>
  <si>
    <t>こころとからだのしくみⅠ</t>
    <phoneticPr fontId="1"/>
  </si>
  <si>
    <t>介護応用≪＊≫</t>
    <rPh sb="0" eb="2">
      <t>カイゴ</t>
    </rPh>
    <rPh sb="2" eb="4">
      <t>オウヨウ</t>
    </rPh>
    <phoneticPr fontId="1"/>
  </si>
  <si>
    <t>社会の理解Ⅱ</t>
    <phoneticPr fontId="1"/>
  </si>
  <si>
    <t>介護の基本Ⅱ</t>
    <phoneticPr fontId="1"/>
  </si>
  <si>
    <t>介護過程Ⅱ</t>
    <phoneticPr fontId="1"/>
  </si>
  <si>
    <t>発達と老化の理解Ⅱ</t>
    <phoneticPr fontId="1"/>
  </si>
  <si>
    <t>認知症の理解Ⅱ</t>
    <phoneticPr fontId="1"/>
  </si>
  <si>
    <t>障害の理解Ⅱ</t>
    <phoneticPr fontId="1"/>
  </si>
  <si>
    <t>こころとからだのしくみⅡ</t>
    <phoneticPr fontId="1"/>
  </si>
  <si>
    <t>医療的ケア≪＊≫</t>
    <phoneticPr fontId="1"/>
  </si>
  <si>
    <t>事例検討</t>
    <phoneticPr fontId="1"/>
  </si>
  <si>
    <t>介護事務</t>
    <rPh sb="0" eb="2">
      <t>カイゴ</t>
    </rPh>
    <rPh sb="2" eb="4">
      <t>ジム</t>
    </rPh>
    <phoneticPr fontId="1"/>
  </si>
  <si>
    <t>介護実技基礎≪＊≫</t>
    <rPh sb="0" eb="2">
      <t>カイゴ</t>
    </rPh>
    <rPh sb="2" eb="4">
      <t>ジツギ</t>
    </rPh>
    <rPh sb="4" eb="6">
      <t>キソ</t>
    </rPh>
    <phoneticPr fontId="1"/>
  </si>
  <si>
    <t>生活支援技術Ⅰ</t>
    <phoneticPr fontId="1"/>
  </si>
  <si>
    <t>こころとからだのしくみⅠ</t>
    <phoneticPr fontId="1"/>
  </si>
  <si>
    <t>介護実技応用≪＊≫</t>
    <rPh sb="0" eb="2">
      <t>カイゴ</t>
    </rPh>
    <rPh sb="2" eb="4">
      <t>ジツギ</t>
    </rPh>
    <rPh sb="4" eb="6">
      <t>オウヨウ</t>
    </rPh>
    <phoneticPr fontId="1"/>
  </si>
  <si>
    <t>生活支援技術Ⅱ</t>
    <phoneticPr fontId="1"/>
  </si>
  <si>
    <t>介護過程Ⅲ</t>
  </si>
  <si>
    <t>介護技術</t>
    <rPh sb="0" eb="2">
      <t>カイゴ</t>
    </rPh>
    <rPh sb="2" eb="4">
      <t>ギジュツ</t>
    </rPh>
    <phoneticPr fontId="1"/>
  </si>
  <si>
    <t>施設・居住型実習</t>
    <rPh sb="0" eb="2">
      <t>シセツ</t>
    </rPh>
    <rPh sb="3" eb="6">
      <t>キョジュウガタ</t>
    </rPh>
    <rPh sb="6" eb="8">
      <t>ジッシュウ</t>
    </rPh>
    <phoneticPr fontId="1"/>
  </si>
  <si>
    <t>通所・小規模多機能型実習</t>
    <rPh sb="0" eb="2">
      <t>ツウショ</t>
    </rPh>
    <rPh sb="3" eb="6">
      <t>ショウキボ</t>
    </rPh>
    <rPh sb="6" eb="10">
      <t>タキノウガタ</t>
    </rPh>
    <rPh sb="10" eb="12">
      <t>ジッシュウ</t>
    </rPh>
    <phoneticPr fontId="1"/>
  </si>
  <si>
    <t>訪問介護実習</t>
    <rPh sb="0" eb="2">
      <t>ホウモン</t>
    </rPh>
    <rPh sb="2" eb="4">
      <t>カイゴ</t>
    </rPh>
    <rPh sb="4" eb="6">
      <t>ジッシュウ</t>
    </rPh>
    <phoneticPr fontId="1"/>
  </si>
  <si>
    <t>講師の種類</t>
    <rPh sb="0" eb="2">
      <t>コウシ</t>
    </rPh>
    <rPh sb="3" eb="5">
      <t>シュルイ</t>
    </rPh>
    <phoneticPr fontId="7"/>
  </si>
  <si>
    <t>医療的ケア_演習≪＊≫</t>
    <phoneticPr fontId="1"/>
  </si>
  <si>
    <t>≪＊≫は実務者研修に係る科目</t>
    <rPh sb="4" eb="7">
      <t>ジツムシャ</t>
    </rPh>
    <rPh sb="7" eb="9">
      <t>ケンシュウ</t>
    </rPh>
    <rPh sb="10" eb="11">
      <t>カカ</t>
    </rPh>
    <rPh sb="12" eb="14">
      <t>カモク</t>
    </rPh>
    <phoneticPr fontId="7"/>
  </si>
  <si>
    <t>施設実習</t>
    <rPh sb="0" eb="2">
      <t>シセツ</t>
    </rPh>
    <rPh sb="2" eb="4">
      <t>ジッシュウ</t>
    </rPh>
    <phoneticPr fontId="1"/>
  </si>
  <si>
    <t>担 当 講 師 名</t>
    <phoneticPr fontId="1"/>
  </si>
  <si>
    <t>実務者研修に係る講師</t>
    <rPh sb="0" eb="3">
      <t>ジツムシャ</t>
    </rPh>
    <rPh sb="3" eb="5">
      <t>ケンシュウ</t>
    </rPh>
    <rPh sb="6" eb="7">
      <t>カカ</t>
    </rPh>
    <rPh sb="8" eb="10">
      <t>コウシ</t>
    </rPh>
    <phoneticPr fontId="7"/>
  </si>
  <si>
    <t>（入札参加資格確認申請書添付書類）</t>
  </si>
  <si>
    <t>講師個票</t>
    <rPh sb="2" eb="4">
      <t>コヒョウ</t>
    </rPh>
    <phoneticPr fontId="1"/>
  </si>
  <si>
    <t>講　師　氏　名</t>
  </si>
  <si>
    <t>所　　　　　属</t>
  </si>
  <si>
    <t>専任　・　兼任</t>
  </si>
  <si>
    <t>担当可能科目（補助講師として担当する科目も含む）</t>
  </si>
  <si>
    <t>講師経験の有無</t>
    <phoneticPr fontId="7"/>
  </si>
  <si>
    <t>人間の尊厳と自立</t>
    <phoneticPr fontId="1"/>
  </si>
  <si>
    <t>可　・　否</t>
  </si>
  <si>
    <t>有　･　無</t>
    <phoneticPr fontId="7"/>
  </si>
  <si>
    <t>講師・補助</t>
  </si>
  <si>
    <t>介護の基本Ⅰ</t>
    <phoneticPr fontId="1"/>
  </si>
  <si>
    <t>介護過程Ⅰ</t>
    <phoneticPr fontId="1"/>
  </si>
  <si>
    <t>発達と老化の理解Ⅰ</t>
    <phoneticPr fontId="1"/>
  </si>
  <si>
    <t>認知症の理解Ⅰ</t>
    <phoneticPr fontId="1"/>
  </si>
  <si>
    <t>障害の理解Ⅰ</t>
    <phoneticPr fontId="1"/>
  </si>
  <si>
    <t>こころとからだのしくみⅠ</t>
    <phoneticPr fontId="1"/>
  </si>
  <si>
    <t>社会の理解Ⅱ</t>
    <phoneticPr fontId="1"/>
  </si>
  <si>
    <t>介護の基本Ⅱ</t>
    <phoneticPr fontId="1"/>
  </si>
  <si>
    <t>介護過程Ⅱ</t>
    <phoneticPr fontId="1"/>
  </si>
  <si>
    <t>発達と老化の理解Ⅱ</t>
    <phoneticPr fontId="1"/>
  </si>
  <si>
    <t>認知症の理解Ⅱ</t>
    <phoneticPr fontId="1"/>
  </si>
  <si>
    <t>障害の理解Ⅱ</t>
    <phoneticPr fontId="1"/>
  </si>
  <si>
    <t>こころとからだのしくみⅡ</t>
    <phoneticPr fontId="1"/>
  </si>
  <si>
    <t>医療的ケア≪＊≫</t>
    <phoneticPr fontId="1"/>
  </si>
  <si>
    <t>事例検討</t>
    <phoneticPr fontId="1"/>
  </si>
  <si>
    <t>有　･　無</t>
    <phoneticPr fontId="7"/>
  </si>
  <si>
    <t>生活支援技術Ⅰ</t>
    <phoneticPr fontId="1"/>
  </si>
  <si>
    <t>生活支援技術Ⅱ</t>
    <phoneticPr fontId="1"/>
  </si>
  <si>
    <t>医療的ケア_演習≪＊≫</t>
    <phoneticPr fontId="1"/>
  </si>
  <si>
    <t>施設実習≪＊≫</t>
    <rPh sb="0" eb="2">
      <t>シセツ</t>
    </rPh>
    <rPh sb="2" eb="4">
      <t>ジッシュウ</t>
    </rPh>
    <phoneticPr fontId="1"/>
  </si>
  <si>
    <t>保健･医療・福祉に関連する職歴･講師歴</t>
  </si>
  <si>
    <t>期　　　　間</t>
  </si>
  <si>
    <t>勤　務　先</t>
  </si>
  <si>
    <t>職　　種</t>
  </si>
  <si>
    <t>担当業務（担当科目）</t>
  </si>
  <si>
    <t>　　年　　月～　　年　　月</t>
    <phoneticPr fontId="7"/>
  </si>
  <si>
    <t>保健・医療・福祉に関連する資格・免許</t>
  </si>
  <si>
    <t>資格･免許の名称</t>
  </si>
  <si>
    <t>取得年月日</t>
  </si>
  <si>
    <t>実務者研修に係る資格，修了した研修</t>
    <rPh sb="0" eb="3">
      <t>ジツムシャ</t>
    </rPh>
    <rPh sb="3" eb="5">
      <t>ケンシュウ</t>
    </rPh>
    <rPh sb="6" eb="7">
      <t>カカ</t>
    </rPh>
    <rPh sb="8" eb="10">
      <t>シカク</t>
    </rPh>
    <rPh sb="11" eb="13">
      <t>シュウリョウ</t>
    </rPh>
    <rPh sb="15" eb="17">
      <t>ケンシュウ</t>
    </rPh>
    <phoneticPr fontId="1"/>
  </si>
  <si>
    <t>資格・免許・研修の名称</t>
    <rPh sb="6" eb="8">
      <t>ケンシュウ</t>
    </rPh>
    <phoneticPr fontId="1"/>
  </si>
  <si>
    <t>○特記事項</t>
  </si>
  <si>
    <t>（入札参加資格確認申請書添付書類）</t>
    <rPh sb="1" eb="3">
      <t>ニュウサツ</t>
    </rPh>
    <rPh sb="3" eb="5">
      <t>サンカ</t>
    </rPh>
    <rPh sb="5" eb="7">
      <t>シカク</t>
    </rPh>
    <rPh sb="7" eb="9">
      <t>カクニン</t>
    </rPh>
    <rPh sb="9" eb="12">
      <t>シンセイショ</t>
    </rPh>
    <rPh sb="12" eb="14">
      <t>テンプ</t>
    </rPh>
    <rPh sb="14" eb="16">
      <t>ショルイ</t>
    </rPh>
    <phoneticPr fontId="7"/>
  </si>
  <si>
    <t>科目名及び時間数</t>
    <rPh sb="0" eb="3">
      <t>カモクメイ</t>
    </rPh>
    <rPh sb="3" eb="4">
      <t>オヨ</t>
    </rPh>
    <rPh sb="5" eb="8">
      <t>ジカンスウ</t>
    </rPh>
    <phoneticPr fontId="7"/>
  </si>
  <si>
    <t>実習施設名</t>
    <rPh sb="0" eb="2">
      <t>ジッシュウ</t>
    </rPh>
    <rPh sb="2" eb="4">
      <t>シセツ</t>
    </rPh>
    <rPh sb="4" eb="5">
      <t>メイ</t>
    </rPh>
    <phoneticPr fontId="7"/>
  </si>
  <si>
    <t>所在地</t>
    <rPh sb="0" eb="3">
      <t>ショザイチ</t>
    </rPh>
    <phoneticPr fontId="7"/>
  </si>
  <si>
    <t>施設・事業種別</t>
    <rPh sb="0" eb="2">
      <t>シセツ</t>
    </rPh>
    <rPh sb="3" eb="5">
      <t>ジギョウ</t>
    </rPh>
    <rPh sb="5" eb="7">
      <t>シュベツ</t>
    </rPh>
    <phoneticPr fontId="7"/>
  </si>
  <si>
    <t>受入予定
人数</t>
    <rPh sb="0" eb="2">
      <t>ウケイレ</t>
    </rPh>
    <rPh sb="2" eb="4">
      <t>ヨテイ</t>
    </rPh>
    <rPh sb="5" eb="7">
      <t>ニンズウ</t>
    </rPh>
    <phoneticPr fontId="7"/>
  </si>
  <si>
    <t>※　必要に応じて行数を加減すること。</t>
    <rPh sb="2" eb="4">
      <t>ヒツヨウ</t>
    </rPh>
    <rPh sb="5" eb="6">
      <t>オウ</t>
    </rPh>
    <rPh sb="8" eb="10">
      <t>ギョウスウ</t>
    </rPh>
    <rPh sb="11" eb="13">
      <t>カゲン</t>
    </rPh>
    <phoneticPr fontId="7"/>
  </si>
  <si>
    <t xml:space="preserve">
②通所・小規模
　多機能型実習
　７時間／人
　×　　３日
　×　　20人分</t>
    <rPh sb="2" eb="4">
      <t>ツウショ</t>
    </rPh>
    <rPh sb="5" eb="8">
      <t>ショウキボ</t>
    </rPh>
    <rPh sb="10" eb="14">
      <t>タキノウガタ</t>
    </rPh>
    <rPh sb="14" eb="16">
      <t>ジッシュウ</t>
    </rPh>
    <rPh sb="20" eb="22">
      <t>ジカン</t>
    </rPh>
    <rPh sb="23" eb="24">
      <t>ニン</t>
    </rPh>
    <rPh sb="30" eb="31">
      <t>ヒ</t>
    </rPh>
    <rPh sb="38" eb="40">
      <t>ニンブン</t>
    </rPh>
    <phoneticPr fontId="7"/>
  </si>
  <si>
    <t xml:space="preserve">
①施設・居住型実習
　７時間／人
　×　　５日
　×　　20人分</t>
    <rPh sb="2" eb="4">
      <t>シセツ</t>
    </rPh>
    <rPh sb="5" eb="8">
      <t>キョジュウガタ</t>
    </rPh>
    <rPh sb="8" eb="10">
      <t>ジッシュウ</t>
    </rPh>
    <rPh sb="14" eb="16">
      <t>ジカン</t>
    </rPh>
    <rPh sb="17" eb="18">
      <t>ニン</t>
    </rPh>
    <rPh sb="24" eb="25">
      <t>ヒ</t>
    </rPh>
    <rPh sb="32" eb="34">
      <t>ニンブン</t>
    </rPh>
    <phoneticPr fontId="7"/>
  </si>
  <si>
    <t xml:space="preserve">
③訪問介護実習
　７時間／人
　×　　２日
　×　　20人分</t>
    <rPh sb="2" eb="4">
      <t>ホウモン</t>
    </rPh>
    <rPh sb="4" eb="6">
      <t>カイゴ</t>
    </rPh>
    <rPh sb="6" eb="8">
      <t>ジッシュウ</t>
    </rPh>
    <rPh sb="12" eb="14">
      <t>ジカン</t>
    </rPh>
    <rPh sb="15" eb="16">
      <t>ニン</t>
    </rPh>
    <rPh sb="22" eb="23">
      <t>ヒ</t>
    </rPh>
    <rPh sb="30" eb="32">
      <t>ニンブン</t>
    </rPh>
    <phoneticPr fontId="7"/>
  </si>
  <si>
    <t>実習施設一覧</t>
    <rPh sb="0" eb="2">
      <t>ジッシュウ</t>
    </rPh>
    <rPh sb="2" eb="4">
      <t>シセツ</t>
    </rPh>
    <rPh sb="4" eb="6">
      <t>イチラン</t>
    </rPh>
    <phoneticPr fontId="7"/>
  </si>
  <si>
    <t>入札参加資格確認申請者：　　　　　　　　　　　　　　</t>
    <rPh sb="4" eb="6">
      <t>シカク</t>
    </rPh>
    <rPh sb="6" eb="8">
      <t>カクニン</t>
    </rPh>
    <phoneticPr fontId="7"/>
  </si>
  <si>
    <t>入札参加資格確認申請者：　　　　　　　　　　　　　　　　　</t>
    <phoneticPr fontId="7"/>
  </si>
  <si>
    <t>※　必要に応じて行数を加減すること。</t>
    <rPh sb="11" eb="13">
      <t>カゲン</t>
    </rPh>
    <phoneticPr fontId="7"/>
  </si>
  <si>
    <t>入札参加資格確認申請者：　　　　　　　　　　　　　　　</t>
    <phoneticPr fontId="7"/>
  </si>
  <si>
    <t>科目別担当講師</t>
    <phoneticPr fontId="7"/>
  </si>
  <si>
    <t>　専任教員（３名以上）
　　※教務に関する主任者には◎をつける</t>
    <rPh sb="7" eb="8">
      <t>メイ</t>
    </rPh>
    <rPh sb="8" eb="10">
      <t>イジョウ</t>
    </rPh>
    <rPh sb="15" eb="17">
      <t>キョウム</t>
    </rPh>
    <rPh sb="18" eb="19">
      <t>カン</t>
    </rPh>
    <rPh sb="21" eb="24">
      <t>シュニンシャ</t>
    </rPh>
    <phoneticPr fontId="7"/>
  </si>
  <si>
    <r>
      <t xml:space="preserve">キャリアコンサルタント等
</t>
    </r>
    <r>
      <rPr>
        <sz val="11"/>
        <rFont val="ＭＳ 明朝"/>
        <family val="1"/>
        <charset val="128"/>
      </rPr>
      <t>資格の有無</t>
    </r>
    <rPh sb="11" eb="12">
      <t>ナド</t>
    </rPh>
    <rPh sb="13" eb="15">
      <t>シカク</t>
    </rPh>
    <rPh sb="16" eb="18">
      <t>ウム</t>
    </rPh>
    <phoneticPr fontId="1"/>
  </si>
  <si>
    <t>補　助　講　師　名</t>
    <rPh sb="8" eb="9">
      <t>ナ</t>
    </rPh>
    <phoneticPr fontId="1"/>
  </si>
  <si>
    <t>科目別担当講師一覧</t>
    <phoneticPr fontId="7"/>
  </si>
  <si>
    <t>※　必要に応じて行数を加減すること。</t>
    <phoneticPr fontId="7"/>
  </si>
  <si>
    <t>キャリアコンサルタント</t>
    <phoneticPr fontId="1"/>
  </si>
  <si>
    <t>ジョブ・カード
キャリアコンサルタント
登録番号</t>
    <rPh sb="20" eb="22">
      <t>トウロク</t>
    </rPh>
    <rPh sb="22" eb="24">
      <t>バンゴウ</t>
    </rPh>
    <phoneticPr fontId="1"/>
  </si>
  <si>
    <t>令和　　年　　月　　日</t>
    <rPh sb="0" eb="1">
      <t>レイ</t>
    </rPh>
    <rPh sb="1" eb="2">
      <t>ワ</t>
    </rPh>
    <phoneticPr fontId="7"/>
  </si>
  <si>
    <t>※　配置する講師について、講師個票を作成し添付すること。</t>
    <rPh sb="2" eb="4">
      <t>ハイチ</t>
    </rPh>
    <rPh sb="6" eb="8">
      <t>コウシ</t>
    </rPh>
    <rPh sb="13" eb="15">
      <t>コウシ</t>
    </rPh>
    <rPh sb="15" eb="17">
      <t>コヒョウ</t>
    </rPh>
    <rPh sb="18" eb="20">
      <t>サクセイ</t>
    </rPh>
    <rPh sb="21" eb="23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</si>
</sst>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name val="ＭＳ Ｐゴシック"/>
      <family val="3"/>
      <charset val="128"/>
    </font>
    <font>
      <u/>
      <sz val="8.25"/>
      <color indexed="12"/>
      <name val="明朝"/>
      <family val="1"/>
      <charset val="128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u/>
      <sz val="10.5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name val="ＭＳ 明朝"/>
      <family val="1"/>
      <charset val="128"/>
    </font>
    <font>
      <u/>
      <sz val="11"/>
      <name val="ＭＳ 明朝"/>
      <family val="1"/>
      <charset val="128"/>
    </font>
    <font>
      <sz val="13"/>
      <name val="ＭＳ ゴシック"/>
      <family val="3"/>
      <charset val="128"/>
    </font>
    <font>
      <sz val="14"/>
      <name val="ＭＳ ゴシック"/>
      <family val="3"/>
      <charset val="128"/>
    </font>
    <font>
      <u/>
      <sz val="10"/>
      <name val="ＭＳ 明朝"/>
      <family val="1"/>
      <charset val="128"/>
    </font>
    <font>
      <sz val="11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185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top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right" vertical="top" wrapText="1"/>
    </xf>
    <xf numFmtId="0" fontId="3" fillId="0" borderId="0" xfId="3" applyFont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2" applyFont="1" applyAlignment="1">
      <alignment horizontal="right" vertical="top" wrapText="1"/>
    </xf>
    <xf numFmtId="0" fontId="8" fillId="0" borderId="0" xfId="2" applyFont="1" applyAlignment="1">
      <alignment vertical="top" wrapText="1"/>
    </xf>
    <xf numFmtId="0" fontId="8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top" wrapText="1"/>
    </xf>
    <xf numFmtId="0" fontId="8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8" fillId="0" borderId="0" xfId="3" applyFont="1" applyAlignment="1">
      <alignment horizontal="left" vertical="top" wrapText="1"/>
    </xf>
    <xf numFmtId="0" fontId="8" fillId="0" borderId="0" xfId="2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2" applyFont="1" applyBorder="1" applyAlignment="1">
      <alignment vertical="top"/>
    </xf>
    <xf numFmtId="0" fontId="3" fillId="0" borderId="1" xfId="2" applyFont="1" applyBorder="1" applyAlignment="1">
      <alignment horizontal="left" vertical="top"/>
    </xf>
    <xf numFmtId="0" fontId="11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top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6" fillId="0" borderId="8" xfId="0" applyFont="1" applyBorder="1" applyAlignment="1">
      <alignment horizontal="center" vertical="center" wrapText="1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top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6" fillId="0" borderId="13" xfId="0" applyFont="1" applyBorder="1" applyAlignment="1">
      <alignment horizontal="center" vertical="center" wrapText="1"/>
    </xf>
    <xf numFmtId="0" fontId="13" fillId="0" borderId="10" xfId="1" applyFont="1" applyBorder="1" applyAlignment="1">
      <alignment horizontal="left" vertical="top"/>
    </xf>
    <xf numFmtId="0" fontId="3" fillId="0" borderId="14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top"/>
    </xf>
    <xf numFmtId="0" fontId="11" fillId="0" borderId="16" xfId="0" applyFont="1" applyBorder="1">
      <alignment vertical="center"/>
    </xf>
    <xf numFmtId="0" fontId="11" fillId="0" borderId="17" xfId="0" applyFont="1" applyBorder="1">
      <alignment vertical="center"/>
    </xf>
    <xf numFmtId="0" fontId="6" fillId="0" borderId="18" xfId="0" applyFont="1" applyBorder="1" applyAlignment="1">
      <alignment horizontal="center" vertical="center" wrapText="1"/>
    </xf>
    <xf numFmtId="0" fontId="3" fillId="0" borderId="19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top"/>
    </xf>
    <xf numFmtId="0" fontId="11" fillId="0" borderId="21" xfId="0" applyFont="1" applyBorder="1">
      <alignment vertical="center"/>
    </xf>
    <xf numFmtId="0" fontId="11" fillId="0" borderId="22" xfId="0" applyFont="1" applyBorder="1">
      <alignment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top"/>
    </xf>
    <xf numFmtId="0" fontId="11" fillId="0" borderId="26" xfId="0" applyFont="1" applyBorder="1">
      <alignment vertical="center"/>
    </xf>
    <xf numFmtId="0" fontId="11" fillId="0" borderId="27" xfId="0" applyFont="1" applyBorder="1">
      <alignment vertical="center"/>
    </xf>
    <xf numFmtId="0" fontId="6" fillId="0" borderId="28" xfId="0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textRotation="255"/>
    </xf>
    <xf numFmtId="0" fontId="3" fillId="0" borderId="29" xfId="1" applyFont="1" applyBorder="1" applyAlignment="1">
      <alignment horizontal="left" vertical="center"/>
    </xf>
    <xf numFmtId="0" fontId="3" fillId="0" borderId="30" xfId="3" applyFont="1" applyBorder="1" applyAlignment="1">
      <alignment vertical="top" wrapText="1"/>
    </xf>
    <xf numFmtId="0" fontId="11" fillId="0" borderId="30" xfId="0" applyFont="1" applyBorder="1">
      <alignment vertical="center"/>
    </xf>
    <xf numFmtId="0" fontId="11" fillId="0" borderId="31" xfId="0" applyFont="1" applyBorder="1">
      <alignment vertical="center"/>
    </xf>
    <xf numFmtId="0" fontId="3" fillId="0" borderId="6" xfId="3" applyFont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5" fillId="0" borderId="0" xfId="0" applyFont="1" applyAlignment="1">
      <alignment horizontal="right" vertical="center"/>
    </xf>
    <xf numFmtId="0" fontId="17" fillId="0" borderId="0" xfId="0" applyFont="1">
      <alignment vertical="center"/>
    </xf>
    <xf numFmtId="0" fontId="11" fillId="0" borderId="0" xfId="2" applyFont="1" applyAlignment="1">
      <alignment horizontal="left" vertical="top"/>
    </xf>
    <xf numFmtId="0" fontId="11" fillId="0" borderId="1" xfId="2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11" fillId="0" borderId="34" xfId="2" applyFont="1" applyBorder="1" applyAlignment="1">
      <alignment horizontal="left" vertical="center"/>
    </xf>
    <xf numFmtId="0" fontId="11" fillId="0" borderId="35" xfId="3" applyFont="1" applyBorder="1" applyAlignment="1">
      <alignment horizontal="left" vertical="center" wrapText="1"/>
    </xf>
    <xf numFmtId="0" fontId="11" fillId="0" borderId="0" xfId="3" applyFont="1" applyAlignment="1">
      <alignment horizontal="left" vertical="center" wrapText="1"/>
    </xf>
    <xf numFmtId="0" fontId="19" fillId="0" borderId="0" xfId="2" applyFont="1" applyAlignment="1">
      <alignment vertical="center"/>
    </xf>
    <xf numFmtId="0" fontId="11" fillId="0" borderId="5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36" xfId="2" applyFont="1" applyBorder="1" applyAlignment="1">
      <alignment horizontal="left" vertical="center"/>
    </xf>
    <xf numFmtId="0" fontId="11" fillId="0" borderId="37" xfId="3" applyFont="1" applyBorder="1" applyAlignment="1">
      <alignment horizontal="left" vertical="center" wrapText="1"/>
    </xf>
    <xf numFmtId="0" fontId="11" fillId="0" borderId="38" xfId="2" applyFont="1" applyBorder="1" applyAlignment="1">
      <alignment vertical="center"/>
    </xf>
    <xf numFmtId="0" fontId="11" fillId="0" borderId="38" xfId="3" applyFont="1" applyBorder="1" applyAlignment="1">
      <alignment vertical="center"/>
    </xf>
    <xf numFmtId="0" fontId="11" fillId="0" borderId="36" xfId="3" applyFont="1" applyBorder="1" applyAlignment="1">
      <alignment vertical="center"/>
    </xf>
    <xf numFmtId="0" fontId="11" fillId="0" borderId="39" xfId="2" applyFont="1" applyBorder="1" applyAlignment="1">
      <alignment vertical="center"/>
    </xf>
    <xf numFmtId="0" fontId="11" fillId="0" borderId="40" xfId="2" applyFont="1" applyBorder="1" applyAlignment="1">
      <alignment vertical="center"/>
    </xf>
    <xf numFmtId="0" fontId="11" fillId="0" borderId="19" xfId="3" applyFont="1" applyBorder="1" applyAlignment="1">
      <alignment vertical="center" wrapText="1"/>
    </xf>
    <xf numFmtId="0" fontId="11" fillId="0" borderId="19" xfId="3" applyFont="1" applyBorder="1" applyAlignment="1">
      <alignment vertical="center"/>
    </xf>
    <xf numFmtId="0" fontId="11" fillId="0" borderId="19" xfId="2" applyFont="1" applyBorder="1" applyAlignment="1">
      <alignment horizontal="left" vertical="center"/>
    </xf>
    <xf numFmtId="0" fontId="11" fillId="0" borderId="41" xfId="3" applyFont="1" applyBorder="1" applyAlignment="1">
      <alignment vertical="center"/>
    </xf>
    <xf numFmtId="0" fontId="11" fillId="0" borderId="42" xfId="3" applyFont="1" applyBorder="1" applyAlignment="1">
      <alignment horizontal="left" vertical="center" wrapText="1"/>
    </xf>
    <xf numFmtId="0" fontId="16" fillId="0" borderId="0" xfId="0" applyFont="1">
      <alignment vertical="center"/>
    </xf>
    <xf numFmtId="0" fontId="11" fillId="0" borderId="4" xfId="1" applyFont="1" applyBorder="1" applyAlignment="1">
      <alignment horizontal="left" vertical="center"/>
    </xf>
    <xf numFmtId="0" fontId="11" fillId="0" borderId="5" xfId="1" applyFont="1" applyBorder="1" applyAlignment="1">
      <alignment horizontal="left" vertical="top"/>
    </xf>
    <xf numFmtId="0" fontId="11" fillId="0" borderId="9" xfId="1" applyFont="1" applyBorder="1" applyAlignment="1">
      <alignment horizontal="left" vertical="center"/>
    </xf>
    <xf numFmtId="0" fontId="11" fillId="0" borderId="37" xfId="1" applyFont="1" applyBorder="1" applyAlignment="1">
      <alignment horizontal="left" vertical="top"/>
    </xf>
    <xf numFmtId="0" fontId="11" fillId="0" borderId="14" xfId="1" applyFont="1" applyBorder="1" applyAlignment="1">
      <alignment horizontal="left" vertical="center"/>
    </xf>
    <xf numFmtId="0" fontId="11" fillId="0" borderId="43" xfId="1" applyFont="1" applyBorder="1" applyAlignment="1">
      <alignment horizontal="left" vertical="top"/>
    </xf>
    <xf numFmtId="0" fontId="11" fillId="0" borderId="19" xfId="1" applyFont="1" applyBorder="1" applyAlignment="1">
      <alignment horizontal="left" vertical="center"/>
    </xf>
    <xf numFmtId="0" fontId="11" fillId="0" borderId="24" xfId="1" applyFont="1" applyBorder="1" applyAlignment="1">
      <alignment horizontal="left" vertical="center"/>
    </xf>
    <xf numFmtId="0" fontId="11" fillId="0" borderId="44" xfId="1" applyFont="1" applyBorder="1" applyAlignment="1">
      <alignment horizontal="left" vertical="top"/>
    </xf>
    <xf numFmtId="0" fontId="11" fillId="0" borderId="9" xfId="1" applyFont="1" applyBorder="1" applyAlignment="1">
      <alignment horizontal="center" vertical="center" textRotation="255"/>
    </xf>
    <xf numFmtId="0" fontId="11" fillId="0" borderId="29" xfId="1" applyFont="1" applyBorder="1" applyAlignment="1">
      <alignment horizontal="left" vertical="center"/>
    </xf>
    <xf numFmtId="0" fontId="11" fillId="0" borderId="12" xfId="3" applyFont="1" applyBorder="1" applyAlignment="1">
      <alignment vertical="top" wrapText="1"/>
    </xf>
    <xf numFmtId="0" fontId="11" fillId="0" borderId="37" xfId="3" applyFont="1" applyBorder="1" applyAlignment="1">
      <alignment vertical="top" wrapText="1"/>
    </xf>
    <xf numFmtId="0" fontId="11" fillId="0" borderId="45" xfId="1" applyFont="1" applyBorder="1" applyAlignment="1">
      <alignment horizontal="left" vertical="center"/>
    </xf>
    <xf numFmtId="0" fontId="11" fillId="0" borderId="42" xfId="3" applyFont="1" applyBorder="1" applyAlignment="1">
      <alignment vertical="top" wrapText="1"/>
    </xf>
    <xf numFmtId="0" fontId="18" fillId="0" borderId="0" xfId="2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1" fillId="0" borderId="48" xfId="2" applyFont="1" applyBorder="1" applyAlignment="1">
      <alignment horizontal="center" vertical="center" textRotation="255"/>
    </xf>
    <xf numFmtId="0" fontId="11" fillId="0" borderId="49" xfId="2" applyFont="1" applyBorder="1" applyAlignment="1">
      <alignment horizontal="center" vertical="center" textRotation="255"/>
    </xf>
    <xf numFmtId="0" fontId="11" fillId="0" borderId="50" xfId="2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46" xfId="0" applyFont="1" applyBorder="1" applyAlignment="1">
      <alignment horizontal="left" vertical="center"/>
    </xf>
    <xf numFmtId="0" fontId="11" fillId="0" borderId="47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justify" vertical="center" wrapText="1"/>
    </xf>
    <xf numFmtId="0" fontId="6" fillId="0" borderId="65" xfId="0" applyFont="1" applyBorder="1" applyAlignment="1">
      <alignment horizontal="justify" vertical="center" wrapText="1"/>
    </xf>
    <xf numFmtId="0" fontId="6" fillId="0" borderId="66" xfId="0" applyFont="1" applyBorder="1" applyAlignment="1">
      <alignment horizontal="justify" vertical="center" wrapText="1"/>
    </xf>
    <xf numFmtId="0" fontId="11" fillId="0" borderId="5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6" fillId="0" borderId="5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56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57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5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14" fillId="0" borderId="64" xfId="0" applyFont="1" applyBorder="1" applyAlignment="1">
      <alignment horizontal="center" vertical="center" wrapText="1"/>
    </xf>
    <xf numFmtId="0" fontId="14" fillId="0" borderId="65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11" fillId="0" borderId="54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justify" vertical="center" wrapText="1"/>
    </xf>
    <xf numFmtId="0" fontId="11" fillId="0" borderId="30" xfId="0" applyFont="1" applyBorder="1" applyAlignment="1">
      <alignment horizontal="justify" vertical="center" wrapText="1"/>
    </xf>
    <xf numFmtId="0" fontId="11" fillId="0" borderId="59" xfId="0" applyFont="1" applyBorder="1" applyAlignment="1">
      <alignment horizontal="justify" vertical="center" wrapText="1"/>
    </xf>
    <xf numFmtId="0" fontId="3" fillId="0" borderId="48" xfId="2" applyFont="1" applyBorder="1" applyAlignment="1">
      <alignment horizontal="center" vertical="center" textRotation="255"/>
    </xf>
    <xf numFmtId="0" fontId="3" fillId="0" borderId="49" xfId="2" applyFont="1" applyBorder="1" applyAlignment="1">
      <alignment horizontal="center" vertical="center" textRotation="255"/>
    </xf>
    <xf numFmtId="0" fontId="11" fillId="0" borderId="63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11" fillId="0" borderId="48" xfId="0" applyFont="1" applyBorder="1" applyAlignment="1">
      <alignment vertical="top" wrapText="1"/>
    </xf>
    <xf numFmtId="0" fontId="11" fillId="0" borderId="49" xfId="0" applyFont="1" applyBorder="1" applyAlignment="1">
      <alignment vertical="top"/>
    </xf>
    <xf numFmtId="0" fontId="11" fillId="0" borderId="50" xfId="0" applyFont="1" applyBorder="1" applyAlignment="1">
      <alignment vertical="top"/>
    </xf>
    <xf numFmtId="0" fontId="16" fillId="0" borderId="46" xfId="0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_★8-1 教科科目表（別紙1）_初任者" xfId="2" xr:uid="{00000000-0005-0000-0000-000002000000}"/>
    <cellStyle name="標準_年間訓練計画様式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4"/>
  <sheetViews>
    <sheetView topLeftCell="A27" zoomScale="85" zoomScaleNormal="85" zoomScaleSheetLayoutView="85" workbookViewId="0">
      <selection activeCell="C42" sqref="C42"/>
    </sheetView>
  </sheetViews>
  <sheetFormatPr defaultColWidth="9" defaultRowHeight="20.100000000000001" customHeight="1"/>
  <cols>
    <col min="1" max="1" width="3" style="1" customWidth="1"/>
    <col min="2" max="2" width="5.125" style="1" customWidth="1"/>
    <col min="3" max="3" width="35.875" style="1" customWidth="1"/>
    <col min="4" max="4" width="24.75" style="1" customWidth="1"/>
    <col min="5" max="5" width="24.75" style="2" customWidth="1"/>
    <col min="6" max="6" width="18.375" style="2" customWidth="1"/>
    <col min="7" max="7" width="15.875" style="2" customWidth="1"/>
    <col min="8" max="9" width="57" style="2" customWidth="1"/>
    <col min="10" max="12" width="3.625" style="1" customWidth="1"/>
    <col min="13" max="16384" width="9" style="1"/>
  </cols>
  <sheetData>
    <row r="1" spans="1:15" ht="20.100000000000001" customHeight="1">
      <c r="A1" s="1" t="s">
        <v>4</v>
      </c>
    </row>
    <row r="2" spans="1:15" ht="27" customHeight="1">
      <c r="D2" s="115" t="s">
        <v>102</v>
      </c>
      <c r="E2" s="115"/>
    </row>
    <row r="3" spans="1:15" ht="19.5" customHeight="1">
      <c r="A3" s="99"/>
      <c r="B3" s="99"/>
      <c r="C3" s="116" t="s">
        <v>107</v>
      </c>
      <c r="D3" s="116"/>
      <c r="E3" s="99"/>
    </row>
    <row r="4" spans="1:15" ht="15" customHeight="1">
      <c r="C4" s="116"/>
      <c r="D4" s="116"/>
      <c r="E4" s="12" t="s">
        <v>111</v>
      </c>
    </row>
    <row r="5" spans="1:15" ht="20.100000000000001" customHeight="1">
      <c r="A5" s="124" t="s">
        <v>103</v>
      </c>
      <c r="B5" s="124"/>
      <c r="C5" s="124"/>
      <c r="D5" s="124"/>
      <c r="E5" s="124"/>
      <c r="F5" s="4"/>
      <c r="G5" s="4"/>
      <c r="H5" s="4"/>
      <c r="I5" s="4"/>
    </row>
    <row r="6" spans="1:15" s="80" customFormat="1" ht="20.100000000000001" customHeight="1">
      <c r="A6" s="77"/>
      <c r="B6" s="121" t="s">
        <v>3</v>
      </c>
      <c r="C6" s="125"/>
      <c r="D6" s="78" t="s">
        <v>5</v>
      </c>
      <c r="E6" s="79" t="s">
        <v>106</v>
      </c>
    </row>
    <row r="7" spans="1:15" s="86" customFormat="1" ht="20.100000000000001" customHeight="1">
      <c r="A7" s="117" t="s">
        <v>0</v>
      </c>
      <c r="B7" s="100" t="s">
        <v>8</v>
      </c>
      <c r="C7" s="101"/>
      <c r="D7" s="81"/>
      <c r="E7" s="82"/>
      <c r="F7" s="83"/>
      <c r="G7" s="83"/>
      <c r="H7" s="83"/>
      <c r="I7" s="83"/>
      <c r="J7" s="84">
        <f>SUM(J8:J16)</f>
        <v>64</v>
      </c>
      <c r="K7" s="84">
        <f>SUM(K8:K16)</f>
        <v>81</v>
      </c>
      <c r="L7" s="84">
        <f>SUM(L8:L16)</f>
        <v>162</v>
      </c>
      <c r="M7" s="85">
        <f>SUM(M8:M17)</f>
        <v>94</v>
      </c>
      <c r="O7" s="86" t="e">
        <f>#REF!</f>
        <v>#REF!</v>
      </c>
    </row>
    <row r="8" spans="1:15" s="86" customFormat="1" ht="20.100000000000001" customHeight="1">
      <c r="A8" s="118"/>
      <c r="B8" s="102"/>
      <c r="C8" s="103" t="s">
        <v>9</v>
      </c>
      <c r="D8" s="87"/>
      <c r="E8" s="88"/>
      <c r="F8" s="83"/>
      <c r="G8" s="83"/>
      <c r="H8" s="83"/>
      <c r="I8" s="83"/>
      <c r="J8" s="86">
        <v>4</v>
      </c>
      <c r="K8" s="86">
        <f t="shared" ref="K8:K17" si="0">ROUNDUP(J8*1.2,0)</f>
        <v>5</v>
      </c>
      <c r="L8" s="86">
        <f t="shared" ref="L8:L17" si="1">K8*2</f>
        <v>10</v>
      </c>
      <c r="M8" s="89">
        <v>8</v>
      </c>
      <c r="O8" s="86" t="e">
        <f>#REF!</f>
        <v>#REF!</v>
      </c>
    </row>
    <row r="9" spans="1:15" s="86" customFormat="1" ht="20.100000000000001" customHeight="1">
      <c r="A9" s="118"/>
      <c r="B9" s="102"/>
      <c r="C9" s="103" t="s">
        <v>10</v>
      </c>
      <c r="D9" s="87"/>
      <c r="E9" s="88"/>
      <c r="F9" s="83"/>
      <c r="G9" s="83"/>
      <c r="H9" s="83"/>
      <c r="I9" s="83"/>
      <c r="J9" s="86">
        <v>9</v>
      </c>
      <c r="K9" s="86">
        <f t="shared" si="0"/>
        <v>11</v>
      </c>
      <c r="L9" s="86">
        <f t="shared" si="1"/>
        <v>22</v>
      </c>
      <c r="M9" s="90">
        <v>8</v>
      </c>
      <c r="O9" s="86" t="e">
        <f>#REF!</f>
        <v>#REF!</v>
      </c>
    </row>
    <row r="10" spans="1:15" s="86" customFormat="1" ht="20.100000000000001" customHeight="1">
      <c r="A10" s="118"/>
      <c r="B10" s="102"/>
      <c r="C10" s="103" t="s">
        <v>11</v>
      </c>
      <c r="D10" s="87"/>
      <c r="E10" s="88"/>
      <c r="F10" s="83"/>
      <c r="G10" s="83"/>
      <c r="H10" s="83"/>
      <c r="I10" s="83"/>
      <c r="J10" s="86">
        <v>6</v>
      </c>
      <c r="K10" s="86">
        <f t="shared" si="0"/>
        <v>8</v>
      </c>
      <c r="L10" s="86">
        <f t="shared" si="1"/>
        <v>16</v>
      </c>
      <c r="M10" s="90">
        <v>8</v>
      </c>
      <c r="O10" s="86" t="e">
        <f>#REF!</f>
        <v>#REF!</v>
      </c>
    </row>
    <row r="11" spans="1:15" s="86" customFormat="1" ht="20.100000000000001" customHeight="1">
      <c r="A11" s="118"/>
      <c r="B11" s="102"/>
      <c r="C11" s="103" t="s">
        <v>12</v>
      </c>
      <c r="D11" s="87"/>
      <c r="E11" s="88"/>
      <c r="F11" s="83"/>
      <c r="G11" s="83"/>
      <c r="H11" s="83"/>
      <c r="I11" s="83"/>
      <c r="J11" s="86">
        <v>9</v>
      </c>
      <c r="K11" s="86">
        <f t="shared" si="0"/>
        <v>11</v>
      </c>
      <c r="L11" s="86">
        <f t="shared" si="1"/>
        <v>22</v>
      </c>
      <c r="M11" s="90">
        <v>8</v>
      </c>
      <c r="O11" s="86" t="e">
        <f>#REF!</f>
        <v>#REF!</v>
      </c>
    </row>
    <row r="12" spans="1:15" s="86" customFormat="1" ht="20.100000000000001" customHeight="1">
      <c r="A12" s="118"/>
      <c r="B12" s="102"/>
      <c r="C12" s="103" t="s">
        <v>13</v>
      </c>
      <c r="D12" s="87"/>
      <c r="E12" s="88"/>
      <c r="F12" s="83"/>
      <c r="G12" s="83"/>
      <c r="H12" s="83"/>
      <c r="I12" s="83"/>
      <c r="J12" s="86">
        <v>6</v>
      </c>
      <c r="K12" s="86">
        <f t="shared" si="0"/>
        <v>8</v>
      </c>
      <c r="L12" s="86">
        <f t="shared" si="1"/>
        <v>16</v>
      </c>
      <c r="M12" s="89">
        <v>8</v>
      </c>
      <c r="O12" s="86" t="e">
        <f>#REF!</f>
        <v>#REF!</v>
      </c>
    </row>
    <row r="13" spans="1:15" s="86" customFormat="1" ht="20.100000000000001" customHeight="1">
      <c r="A13" s="118"/>
      <c r="B13" s="102"/>
      <c r="C13" s="103" t="s">
        <v>14</v>
      </c>
      <c r="D13" s="87"/>
      <c r="E13" s="88"/>
      <c r="F13" s="83"/>
      <c r="G13" s="83"/>
      <c r="H13" s="83"/>
      <c r="I13" s="83"/>
      <c r="J13" s="86">
        <v>6</v>
      </c>
      <c r="K13" s="86">
        <f t="shared" si="0"/>
        <v>8</v>
      </c>
      <c r="L13" s="86">
        <f t="shared" si="1"/>
        <v>16</v>
      </c>
      <c r="M13" s="90">
        <v>6</v>
      </c>
      <c r="O13" s="86" t="e">
        <f>#REF!</f>
        <v>#REF!</v>
      </c>
    </row>
    <row r="14" spans="1:15" s="86" customFormat="1" ht="20.100000000000001" customHeight="1">
      <c r="A14" s="118"/>
      <c r="B14" s="102"/>
      <c r="C14" s="103" t="s">
        <v>15</v>
      </c>
      <c r="D14" s="87"/>
      <c r="E14" s="88"/>
      <c r="F14" s="83"/>
      <c r="G14" s="83"/>
      <c r="H14" s="83"/>
      <c r="I14" s="83"/>
      <c r="J14" s="86">
        <v>6</v>
      </c>
      <c r="K14" s="86">
        <f t="shared" si="0"/>
        <v>8</v>
      </c>
      <c r="L14" s="86">
        <f t="shared" si="1"/>
        <v>16</v>
      </c>
      <c r="M14" s="90">
        <v>20</v>
      </c>
      <c r="O14" s="86" t="e">
        <f>#REF!</f>
        <v>#REF!</v>
      </c>
    </row>
    <row r="15" spans="1:15" s="86" customFormat="1" ht="20.100000000000001" customHeight="1">
      <c r="A15" s="118"/>
      <c r="B15" s="102"/>
      <c r="C15" s="103" t="s">
        <v>16</v>
      </c>
      <c r="D15" s="87"/>
      <c r="E15" s="88"/>
      <c r="F15" s="83"/>
      <c r="G15" s="83"/>
      <c r="H15" s="83"/>
      <c r="I15" s="83"/>
      <c r="J15" s="86">
        <v>3</v>
      </c>
      <c r="K15" s="86">
        <f t="shared" si="0"/>
        <v>4</v>
      </c>
      <c r="L15" s="86">
        <f t="shared" si="1"/>
        <v>8</v>
      </c>
      <c r="M15" s="90">
        <v>8</v>
      </c>
      <c r="O15" s="86" t="e">
        <f>#REF!</f>
        <v>#REF!</v>
      </c>
    </row>
    <row r="16" spans="1:15" s="86" customFormat="1" ht="20.100000000000001" customHeight="1">
      <c r="A16" s="118"/>
      <c r="B16" s="102"/>
      <c r="C16" s="103" t="s">
        <v>17</v>
      </c>
      <c r="D16" s="87"/>
      <c r="E16" s="88"/>
      <c r="F16" s="83"/>
      <c r="G16" s="83"/>
      <c r="H16" s="83"/>
      <c r="I16" s="83"/>
      <c r="J16" s="86">
        <v>15</v>
      </c>
      <c r="K16" s="86">
        <f t="shared" si="0"/>
        <v>18</v>
      </c>
      <c r="L16" s="86">
        <f t="shared" si="1"/>
        <v>36</v>
      </c>
      <c r="M16" s="89">
        <v>8</v>
      </c>
      <c r="O16" s="86" t="e">
        <f>#REF!</f>
        <v>#REF!</v>
      </c>
    </row>
    <row r="17" spans="1:15" s="86" customFormat="1" ht="20.100000000000001" customHeight="1">
      <c r="A17" s="118"/>
      <c r="B17" s="104" t="s">
        <v>18</v>
      </c>
      <c r="C17" s="105"/>
      <c r="D17" s="91"/>
      <c r="E17" s="88"/>
      <c r="F17" s="83"/>
      <c r="G17" s="83"/>
      <c r="H17" s="83"/>
      <c r="I17" s="83"/>
      <c r="K17" s="86">
        <f t="shared" si="0"/>
        <v>0</v>
      </c>
      <c r="L17" s="86">
        <f t="shared" si="1"/>
        <v>0</v>
      </c>
      <c r="M17" s="89">
        <v>12</v>
      </c>
      <c r="O17" s="86" t="e">
        <f>#REF!</f>
        <v>#REF!</v>
      </c>
    </row>
    <row r="18" spans="1:15" s="86" customFormat="1" ht="20.100000000000001" customHeight="1">
      <c r="A18" s="118"/>
      <c r="B18" s="102"/>
      <c r="C18" s="103" t="s">
        <v>19</v>
      </c>
      <c r="D18" s="87"/>
      <c r="E18" s="88"/>
      <c r="F18" s="83"/>
      <c r="G18" s="83"/>
      <c r="H18" s="83"/>
      <c r="I18" s="83"/>
      <c r="M18" s="92">
        <v>14</v>
      </c>
      <c r="O18" s="86" t="e">
        <f>#REF!</f>
        <v>#REF!</v>
      </c>
    </row>
    <row r="19" spans="1:15" s="86" customFormat="1" ht="20.100000000000001" customHeight="1">
      <c r="A19" s="118"/>
      <c r="B19" s="102"/>
      <c r="C19" s="103" t="s">
        <v>20</v>
      </c>
      <c r="D19" s="87"/>
      <c r="E19" s="88"/>
      <c r="F19" s="83"/>
      <c r="G19" s="83"/>
      <c r="H19" s="83"/>
      <c r="I19" s="83"/>
      <c r="M19" s="89">
        <v>21</v>
      </c>
      <c r="O19" s="86" t="e">
        <f>#REF!</f>
        <v>#REF!</v>
      </c>
    </row>
    <row r="20" spans="1:15" s="86" customFormat="1" ht="20.100000000000001" customHeight="1">
      <c r="A20" s="118"/>
      <c r="B20" s="102"/>
      <c r="C20" s="103" t="s">
        <v>21</v>
      </c>
      <c r="D20" s="87"/>
      <c r="E20" s="88"/>
      <c r="F20" s="83"/>
      <c r="G20" s="83"/>
      <c r="H20" s="83"/>
      <c r="I20" s="83"/>
      <c r="K20" s="86">
        <f>SUM(K21:K27)</f>
        <v>19</v>
      </c>
      <c r="L20" s="86">
        <f t="shared" ref="L20:L27" si="2">K20*2</f>
        <v>38</v>
      </c>
      <c r="M20" s="89">
        <v>6</v>
      </c>
      <c r="O20" s="86" t="e">
        <f>#REF!</f>
        <v>#REF!</v>
      </c>
    </row>
    <row r="21" spans="1:15" s="86" customFormat="1" ht="20.100000000000001" customHeight="1">
      <c r="A21" s="118"/>
      <c r="B21" s="102"/>
      <c r="C21" s="103" t="s">
        <v>22</v>
      </c>
      <c r="D21" s="87"/>
      <c r="E21" s="88"/>
      <c r="F21" s="83"/>
      <c r="G21" s="83"/>
      <c r="H21" s="83"/>
      <c r="I21" s="83"/>
      <c r="J21" s="86">
        <v>1</v>
      </c>
      <c r="K21" s="86">
        <f t="shared" ref="K21:K27" si="3">ROUNDUP(J21*1.2,0)</f>
        <v>2</v>
      </c>
      <c r="L21" s="86">
        <f t="shared" si="2"/>
        <v>4</v>
      </c>
      <c r="M21" s="89"/>
      <c r="O21" s="86" t="e">
        <f>#REF!</f>
        <v>#REF!</v>
      </c>
    </row>
    <row r="22" spans="1:15" s="86" customFormat="1" ht="20.100000000000001" customHeight="1">
      <c r="A22" s="118"/>
      <c r="B22" s="102"/>
      <c r="C22" s="103" t="s">
        <v>23</v>
      </c>
      <c r="D22" s="87"/>
      <c r="E22" s="88"/>
      <c r="F22" s="83"/>
      <c r="G22" s="83"/>
      <c r="H22" s="83"/>
      <c r="I22" s="83"/>
      <c r="J22" s="86">
        <v>2</v>
      </c>
      <c r="K22" s="86">
        <f t="shared" si="3"/>
        <v>3</v>
      </c>
      <c r="L22" s="86">
        <f t="shared" si="2"/>
        <v>6</v>
      </c>
      <c r="M22" s="89"/>
      <c r="O22" s="86" t="e">
        <f>#REF!</f>
        <v>#REF!</v>
      </c>
    </row>
    <row r="23" spans="1:15" s="86" customFormat="1" ht="20.100000000000001" customHeight="1">
      <c r="A23" s="118"/>
      <c r="B23" s="102"/>
      <c r="C23" s="103" t="s">
        <v>24</v>
      </c>
      <c r="D23" s="87"/>
      <c r="E23" s="88"/>
      <c r="F23" s="83"/>
      <c r="G23" s="83"/>
      <c r="H23" s="83"/>
      <c r="I23" s="83"/>
      <c r="J23" s="86">
        <v>2</v>
      </c>
      <c r="K23" s="86">
        <f t="shared" si="3"/>
        <v>3</v>
      </c>
      <c r="L23" s="86">
        <f t="shared" si="2"/>
        <v>6</v>
      </c>
      <c r="M23" s="89"/>
      <c r="O23" s="86" t="e">
        <f>#REF!</f>
        <v>#REF!</v>
      </c>
    </row>
    <row r="24" spans="1:15" s="86" customFormat="1" ht="20.100000000000001" customHeight="1">
      <c r="A24" s="118"/>
      <c r="B24" s="102"/>
      <c r="C24" s="103" t="s">
        <v>25</v>
      </c>
      <c r="D24" s="87"/>
      <c r="E24" s="88"/>
      <c r="F24" s="83"/>
      <c r="G24" s="83"/>
      <c r="H24" s="83"/>
      <c r="I24" s="83"/>
      <c r="J24" s="86">
        <v>1</v>
      </c>
      <c r="K24" s="86">
        <f t="shared" si="3"/>
        <v>2</v>
      </c>
      <c r="L24" s="86">
        <f t="shared" si="2"/>
        <v>4</v>
      </c>
      <c r="M24" s="89"/>
      <c r="O24" s="86" t="e">
        <f>#REF!</f>
        <v>#REF!</v>
      </c>
    </row>
    <row r="25" spans="1:15" s="86" customFormat="1" ht="20.100000000000001" customHeight="1">
      <c r="A25" s="118"/>
      <c r="B25" s="106" t="s">
        <v>26</v>
      </c>
      <c r="C25" s="103"/>
      <c r="D25" s="87"/>
      <c r="E25" s="88"/>
      <c r="F25" s="83"/>
      <c r="G25" s="83"/>
      <c r="H25" s="83"/>
      <c r="I25" s="83"/>
      <c r="J25" s="86">
        <v>2</v>
      </c>
      <c r="K25" s="86">
        <f t="shared" si="3"/>
        <v>3</v>
      </c>
      <c r="L25" s="86">
        <f t="shared" si="2"/>
        <v>6</v>
      </c>
      <c r="M25" s="89"/>
      <c r="O25" s="86" t="e">
        <f>#REF!</f>
        <v>#REF!</v>
      </c>
    </row>
    <row r="26" spans="1:15" s="86" customFormat="1" ht="20.100000000000001" customHeight="1">
      <c r="A26" s="118"/>
      <c r="B26" s="106" t="s">
        <v>27</v>
      </c>
      <c r="C26" s="103"/>
      <c r="D26" s="87"/>
      <c r="E26" s="88"/>
      <c r="F26" s="83"/>
      <c r="G26" s="83"/>
      <c r="H26" s="83"/>
      <c r="I26" s="83"/>
      <c r="J26" s="86">
        <v>2</v>
      </c>
      <c r="K26" s="86">
        <f t="shared" si="3"/>
        <v>3</v>
      </c>
      <c r="L26" s="86">
        <f t="shared" si="2"/>
        <v>6</v>
      </c>
      <c r="M26" s="89"/>
      <c r="O26" s="86" t="e">
        <f>#REF!</f>
        <v>#REF!</v>
      </c>
    </row>
    <row r="27" spans="1:15" s="86" customFormat="1" ht="20.100000000000001" customHeight="1">
      <c r="A27" s="118"/>
      <c r="B27" s="106" t="s">
        <v>28</v>
      </c>
      <c r="C27" s="103"/>
      <c r="D27" s="87"/>
      <c r="E27" s="88"/>
      <c r="F27" s="83"/>
      <c r="G27" s="83"/>
      <c r="H27" s="83"/>
      <c r="I27" s="83"/>
      <c r="J27" s="86">
        <v>2</v>
      </c>
      <c r="K27" s="86">
        <f t="shared" si="3"/>
        <v>3</v>
      </c>
      <c r="L27" s="86">
        <f t="shared" si="2"/>
        <v>6</v>
      </c>
      <c r="M27" s="89"/>
      <c r="O27" s="86" t="e">
        <f>#REF!</f>
        <v>#REF!</v>
      </c>
    </row>
    <row r="28" spans="1:15" s="86" customFormat="1" ht="20.100000000000001" customHeight="1">
      <c r="A28" s="117" t="s">
        <v>1</v>
      </c>
      <c r="B28" s="107" t="s">
        <v>29</v>
      </c>
      <c r="C28" s="108"/>
      <c r="D28" s="81"/>
      <c r="E28" s="82"/>
      <c r="F28" s="83"/>
      <c r="G28" s="83"/>
      <c r="H28" s="83"/>
      <c r="I28" s="83"/>
      <c r="J28" s="84">
        <f>SUM(J29:J30)</f>
        <v>62</v>
      </c>
      <c r="K28" s="84">
        <f>SUM(K30:K30)</f>
        <v>72</v>
      </c>
      <c r="L28" s="84">
        <f>SUM(L30:L30)</f>
        <v>144</v>
      </c>
      <c r="M28" s="93">
        <v>146</v>
      </c>
      <c r="O28" s="86" t="e">
        <f>#REF!</f>
        <v>#REF!</v>
      </c>
    </row>
    <row r="29" spans="1:15" s="86" customFormat="1" ht="20.100000000000001" customHeight="1">
      <c r="A29" s="118"/>
      <c r="B29" s="102"/>
      <c r="C29" s="103" t="s">
        <v>12</v>
      </c>
      <c r="D29" s="87"/>
      <c r="E29" s="88"/>
      <c r="F29" s="83"/>
      <c r="G29" s="83"/>
      <c r="H29" s="83"/>
      <c r="I29" s="83"/>
      <c r="J29" s="86">
        <v>2</v>
      </c>
      <c r="K29" s="86">
        <f>ROUNDUP(J29*1.2,0)</f>
        <v>3</v>
      </c>
      <c r="L29" s="86">
        <f>K29*2</f>
        <v>6</v>
      </c>
      <c r="M29" s="93"/>
      <c r="O29" s="86" t="e">
        <f>#REF!</f>
        <v>#REF!</v>
      </c>
    </row>
    <row r="30" spans="1:15" s="86" customFormat="1" ht="20.100000000000001" customHeight="1">
      <c r="A30" s="118"/>
      <c r="B30" s="102"/>
      <c r="C30" s="103" t="s">
        <v>30</v>
      </c>
      <c r="D30" s="87"/>
      <c r="E30" s="88"/>
      <c r="F30" s="83"/>
      <c r="G30" s="83"/>
      <c r="H30" s="83"/>
      <c r="I30" s="83"/>
      <c r="J30" s="86">
        <v>60</v>
      </c>
      <c r="K30" s="86">
        <f>ROUNDUP(J30*1.2,0)</f>
        <v>72</v>
      </c>
      <c r="L30" s="86">
        <f>K30*2</f>
        <v>144</v>
      </c>
      <c r="M30" s="89">
        <v>138</v>
      </c>
      <c r="O30" s="86" t="e">
        <f>#REF!</f>
        <v>#REF!</v>
      </c>
    </row>
    <row r="31" spans="1:15" s="86" customFormat="1" ht="20.100000000000001" customHeight="1">
      <c r="A31" s="118"/>
      <c r="B31" s="102"/>
      <c r="C31" s="103" t="s">
        <v>31</v>
      </c>
      <c r="D31" s="87"/>
      <c r="E31" s="88"/>
      <c r="F31" s="83"/>
      <c r="G31" s="83"/>
      <c r="H31" s="83"/>
      <c r="I31" s="83"/>
      <c r="J31" s="86">
        <v>2</v>
      </c>
      <c r="K31" s="86">
        <f>ROUNDUP(J31*1.2,0)</f>
        <v>3</v>
      </c>
      <c r="L31" s="86">
        <f>K31*2</f>
        <v>6</v>
      </c>
      <c r="M31" s="90">
        <v>8</v>
      </c>
      <c r="O31" s="86" t="e">
        <f>#REF!</f>
        <v>#REF!</v>
      </c>
    </row>
    <row r="32" spans="1:15" s="86" customFormat="1" ht="20.100000000000001" customHeight="1">
      <c r="A32" s="118"/>
      <c r="B32" s="104" t="s">
        <v>32</v>
      </c>
      <c r="C32" s="105"/>
      <c r="D32" s="94"/>
      <c r="E32" s="88"/>
      <c r="F32" s="83"/>
      <c r="G32" s="83"/>
      <c r="H32" s="83"/>
      <c r="I32" s="83"/>
      <c r="M32" s="90">
        <v>40</v>
      </c>
      <c r="O32" s="86" t="e">
        <f>#REF!</f>
        <v>#REF!</v>
      </c>
    </row>
    <row r="33" spans="1:15" s="86" customFormat="1" ht="20.100000000000001" customHeight="1">
      <c r="A33" s="118"/>
      <c r="B33" s="102"/>
      <c r="C33" s="103" t="s">
        <v>33</v>
      </c>
      <c r="D33" s="95"/>
      <c r="E33" s="88"/>
      <c r="F33" s="83"/>
      <c r="G33" s="83"/>
      <c r="H33" s="83"/>
      <c r="I33" s="83"/>
      <c r="M33" s="90">
        <v>8</v>
      </c>
      <c r="O33" s="86" t="e">
        <f>#REF!</f>
        <v>#REF!</v>
      </c>
    </row>
    <row r="34" spans="1:15" s="86" customFormat="1" ht="20.100000000000001" customHeight="1">
      <c r="A34" s="118"/>
      <c r="B34" s="109"/>
      <c r="C34" s="103" t="s">
        <v>21</v>
      </c>
      <c r="D34" s="95"/>
      <c r="E34" s="88"/>
      <c r="F34" s="83"/>
      <c r="G34" s="83"/>
      <c r="H34" s="83"/>
      <c r="I34" s="83"/>
      <c r="M34" s="90">
        <v>6</v>
      </c>
      <c r="O34" s="86" t="e">
        <f>#REF!</f>
        <v>#REF!</v>
      </c>
    </row>
    <row r="35" spans="1:15" s="86" customFormat="1" ht="20.100000000000001" customHeight="1">
      <c r="A35" s="118"/>
      <c r="B35" s="109"/>
      <c r="C35" s="103" t="s">
        <v>34</v>
      </c>
      <c r="D35" s="96"/>
      <c r="E35" s="88"/>
      <c r="F35" s="83"/>
      <c r="G35" s="83"/>
      <c r="H35" s="83"/>
      <c r="I35" s="83"/>
      <c r="J35" s="84"/>
      <c r="K35" s="84">
        <f>SUM(K36:K37)</f>
        <v>10</v>
      </c>
      <c r="L35" s="84"/>
      <c r="M35" s="90">
        <v>26</v>
      </c>
      <c r="O35" s="86" t="e">
        <f>#REF!</f>
        <v>#REF!</v>
      </c>
    </row>
    <row r="36" spans="1:15" s="86" customFormat="1" ht="20.100000000000001" customHeight="1">
      <c r="A36" s="118"/>
      <c r="B36" s="102"/>
      <c r="C36" s="103" t="s">
        <v>25</v>
      </c>
      <c r="D36" s="96"/>
      <c r="E36" s="88"/>
      <c r="F36" s="83"/>
      <c r="G36" s="83"/>
      <c r="H36" s="83"/>
      <c r="I36" s="83"/>
      <c r="J36" s="86">
        <v>4</v>
      </c>
      <c r="K36" s="86">
        <f>ROUNDUP(J36*1.2,0)</f>
        <v>5</v>
      </c>
      <c r="L36" s="86">
        <f>K36*2</f>
        <v>10</v>
      </c>
      <c r="M36" s="89">
        <v>6</v>
      </c>
      <c r="O36" s="86" t="e">
        <f>#REF!</f>
        <v>#REF!</v>
      </c>
    </row>
    <row r="37" spans="1:15" s="86" customFormat="1" ht="20.100000000000001" customHeight="1">
      <c r="A37" s="118"/>
      <c r="B37" s="106" t="s">
        <v>40</v>
      </c>
      <c r="C37" s="103"/>
      <c r="D37" s="95"/>
      <c r="E37" s="88"/>
      <c r="F37" s="83"/>
      <c r="G37" s="83"/>
      <c r="H37" s="83"/>
      <c r="I37" s="83"/>
      <c r="J37" s="86">
        <v>4</v>
      </c>
      <c r="K37" s="86">
        <f>ROUNDUP(J37*1.2,0)</f>
        <v>5</v>
      </c>
      <c r="L37" s="86">
        <f>K37*2</f>
        <v>10</v>
      </c>
      <c r="M37" s="90">
        <v>6</v>
      </c>
      <c r="O37" s="86" t="e">
        <f>#REF!</f>
        <v>#REF!</v>
      </c>
    </row>
    <row r="38" spans="1:15" s="86" customFormat="1" ht="20.100000000000001" customHeight="1">
      <c r="A38" s="118"/>
      <c r="B38" s="106" t="s">
        <v>35</v>
      </c>
      <c r="D38" s="96"/>
      <c r="E38" s="88"/>
      <c r="F38" s="83"/>
      <c r="G38" s="83"/>
      <c r="H38" s="83"/>
      <c r="I38" s="83"/>
      <c r="K38" s="86">
        <f>SUM(K39:K39)</f>
        <v>4</v>
      </c>
      <c r="L38" s="86">
        <f>K38*2</f>
        <v>8</v>
      </c>
      <c r="M38" s="89">
        <v>6</v>
      </c>
      <c r="O38" s="86" t="e">
        <f>#REF!</f>
        <v>#REF!</v>
      </c>
    </row>
    <row r="39" spans="1:15" s="86" customFormat="1" ht="20.100000000000001" customHeight="1">
      <c r="A39" s="118"/>
      <c r="B39" s="106" t="s">
        <v>2</v>
      </c>
      <c r="C39" s="103"/>
      <c r="D39" s="95"/>
      <c r="E39" s="88"/>
      <c r="F39" s="83"/>
      <c r="G39" s="83"/>
      <c r="H39" s="83"/>
      <c r="I39" s="83"/>
      <c r="J39" s="86">
        <v>3</v>
      </c>
      <c r="K39" s="86">
        <f>ROUNDUP(J39*1.2,0)</f>
        <v>4</v>
      </c>
      <c r="L39" s="86">
        <f>K39*2</f>
        <v>8</v>
      </c>
      <c r="M39" s="90">
        <v>10</v>
      </c>
      <c r="O39" s="86" t="e">
        <f>#REF!</f>
        <v>#REF!</v>
      </c>
    </row>
    <row r="40" spans="1:15" s="86" customFormat="1" ht="20.100000000000001" customHeight="1">
      <c r="A40" s="118"/>
      <c r="B40" s="110" t="s">
        <v>42</v>
      </c>
      <c r="C40" s="111"/>
      <c r="D40" s="96"/>
      <c r="E40" s="88"/>
      <c r="F40" s="83"/>
      <c r="G40" s="83"/>
      <c r="H40" s="83"/>
      <c r="I40" s="83"/>
      <c r="J40" s="84">
        <f>SUM(J41:J42)</f>
        <v>4</v>
      </c>
      <c r="K40" s="86">
        <f>SUM(K41:K42)</f>
        <v>6</v>
      </c>
      <c r="L40" s="84">
        <f>SUM(L41:L42)</f>
        <v>12</v>
      </c>
      <c r="M40" s="90">
        <v>12</v>
      </c>
      <c r="O40" s="86" t="e">
        <f>#REF!</f>
        <v>#REF!</v>
      </c>
    </row>
    <row r="41" spans="1:15" s="86" customFormat="1" ht="20.100000000000001" customHeight="1">
      <c r="A41" s="118"/>
      <c r="B41" s="102"/>
      <c r="C41" s="112" t="s">
        <v>36</v>
      </c>
      <c r="D41" s="96"/>
      <c r="E41" s="88"/>
      <c r="F41" s="83"/>
      <c r="G41" s="83"/>
      <c r="H41" s="83"/>
      <c r="I41" s="83"/>
      <c r="J41" s="86">
        <v>3</v>
      </c>
      <c r="K41" s="86">
        <f>ROUNDUP(J41*1.2,0)</f>
        <v>4</v>
      </c>
      <c r="L41" s="86">
        <f>K41*2</f>
        <v>8</v>
      </c>
      <c r="M41" s="89">
        <v>8</v>
      </c>
      <c r="O41" s="86" t="e">
        <f>#REF!</f>
        <v>#REF!</v>
      </c>
    </row>
    <row r="42" spans="1:15" s="86" customFormat="1" ht="20.100000000000001" customHeight="1">
      <c r="A42" s="118"/>
      <c r="B42" s="102"/>
      <c r="C42" s="112" t="s">
        <v>37</v>
      </c>
      <c r="D42" s="95"/>
      <c r="E42" s="88"/>
      <c r="F42" s="83"/>
      <c r="G42" s="83"/>
      <c r="H42" s="83"/>
      <c r="I42" s="83"/>
      <c r="J42" s="86">
        <v>1</v>
      </c>
      <c r="K42" s="86">
        <f>ROUNDUP(J42*1.2,0)</f>
        <v>2</v>
      </c>
      <c r="L42" s="86">
        <f>K42*2</f>
        <v>4</v>
      </c>
      <c r="M42" s="90">
        <v>4</v>
      </c>
      <c r="O42" s="86" t="e">
        <f>#REF!</f>
        <v>#REF!</v>
      </c>
    </row>
    <row r="43" spans="1:15" s="86" customFormat="1" ht="20.100000000000001" customHeight="1">
      <c r="A43" s="119"/>
      <c r="B43" s="113"/>
      <c r="C43" s="114" t="s">
        <v>38</v>
      </c>
      <c r="D43" s="97"/>
      <c r="E43" s="98"/>
      <c r="F43" s="83"/>
      <c r="G43" s="83"/>
      <c r="H43" s="83"/>
      <c r="I43" s="83"/>
      <c r="M43" s="90">
        <v>50</v>
      </c>
      <c r="O43" s="86" t="e">
        <f>#REF!</f>
        <v>#REF!</v>
      </c>
    </row>
    <row r="44" spans="1:15" ht="19.5" customHeight="1">
      <c r="A44" s="9"/>
      <c r="B44" s="76" t="s">
        <v>41</v>
      </c>
      <c r="C44" s="8"/>
      <c r="D44" s="8"/>
      <c r="E44" s="8"/>
      <c r="F44" s="8"/>
      <c r="G44" s="8"/>
      <c r="H44" s="8"/>
      <c r="I44" s="8"/>
      <c r="J44" s="4"/>
      <c r="K44" s="4"/>
      <c r="L44" s="4"/>
    </row>
    <row r="45" spans="1:15" ht="19.5" customHeight="1">
      <c r="A45" s="9"/>
      <c r="B45" s="76"/>
      <c r="C45" s="8"/>
      <c r="D45" s="8"/>
      <c r="E45" s="8"/>
      <c r="F45" s="8"/>
      <c r="G45" s="8"/>
      <c r="H45" s="8"/>
      <c r="I45" s="8"/>
      <c r="J45" s="4"/>
      <c r="K45" s="4"/>
      <c r="L45" s="4"/>
    </row>
    <row r="46" spans="1:15" ht="20.100000000000001" customHeight="1">
      <c r="A46" s="123" t="s">
        <v>44</v>
      </c>
      <c r="B46" s="123"/>
      <c r="C46" s="123"/>
      <c r="D46" s="123"/>
      <c r="E46" s="123"/>
      <c r="F46" s="4"/>
      <c r="G46" s="4"/>
      <c r="H46" s="4"/>
      <c r="I46" s="4"/>
    </row>
    <row r="47" spans="1:15" s="80" customFormat="1" ht="20.100000000000001" customHeight="1">
      <c r="A47" s="121" t="s">
        <v>39</v>
      </c>
      <c r="B47" s="121"/>
      <c r="C47" s="121"/>
      <c r="D47" s="121" t="s">
        <v>43</v>
      </c>
      <c r="E47" s="121"/>
    </row>
    <row r="48" spans="1:15" s="6" customFormat="1" ht="20.100000000000001" customHeight="1">
      <c r="A48" s="121" t="s">
        <v>104</v>
      </c>
      <c r="B48" s="121"/>
      <c r="C48" s="121"/>
      <c r="D48" s="25"/>
      <c r="E48" s="26"/>
      <c r="F48" s="11"/>
      <c r="G48" s="11"/>
      <c r="H48" s="11"/>
      <c r="I48" s="11"/>
      <c r="O48" s="1"/>
    </row>
    <row r="49" spans="1:15" s="6" customFormat="1" ht="20.100000000000001" customHeight="1">
      <c r="A49" s="121"/>
      <c r="B49" s="121"/>
      <c r="C49" s="121"/>
      <c r="D49" s="25"/>
      <c r="E49" s="26"/>
      <c r="F49" s="11"/>
      <c r="G49" s="11"/>
      <c r="H49" s="11"/>
      <c r="I49" s="11"/>
      <c r="O49" s="1"/>
    </row>
    <row r="50" spans="1:15" ht="20.100000000000001" customHeight="1">
      <c r="A50" s="3"/>
      <c r="B50" s="10"/>
      <c r="C50" s="24"/>
      <c r="D50" s="10"/>
      <c r="E50" s="10"/>
      <c r="F50" s="10"/>
      <c r="G50" s="10"/>
      <c r="H50" s="10"/>
      <c r="I50" s="10"/>
      <c r="J50" s="10"/>
    </row>
    <row r="51" spans="1:15" s="5" customFormat="1" ht="20.100000000000001" customHeight="1">
      <c r="A51" s="123" t="s">
        <v>109</v>
      </c>
      <c r="B51" s="123"/>
      <c r="C51" s="123"/>
      <c r="D51" s="123"/>
      <c r="E51" s="123"/>
    </row>
    <row r="52" spans="1:15" s="5" customFormat="1" ht="41.25" customHeight="1">
      <c r="A52" s="122" t="s">
        <v>6</v>
      </c>
      <c r="B52" s="122"/>
      <c r="C52" s="122"/>
      <c r="D52" s="13" t="s">
        <v>105</v>
      </c>
      <c r="E52" s="13" t="s">
        <v>110</v>
      </c>
    </row>
    <row r="53" spans="1:15" s="5" customFormat="1" ht="20.100000000000001" customHeight="1">
      <c r="A53" s="120"/>
      <c r="B53" s="120"/>
      <c r="C53" s="120"/>
      <c r="D53" s="71" t="s">
        <v>7</v>
      </c>
      <c r="E53" s="15"/>
    </row>
    <row r="54" spans="1:15" s="5" customFormat="1" ht="20.100000000000001" customHeight="1">
      <c r="A54" s="120"/>
      <c r="B54" s="120"/>
      <c r="C54" s="120"/>
      <c r="D54" s="71" t="s">
        <v>7</v>
      </c>
      <c r="E54" s="15"/>
    </row>
    <row r="55" spans="1:15" s="5" customFormat="1" ht="20.100000000000001" customHeight="1">
      <c r="A55" s="120"/>
      <c r="B55" s="120"/>
      <c r="C55" s="120"/>
      <c r="D55" s="71" t="s">
        <v>7</v>
      </c>
      <c r="E55" s="15"/>
    </row>
    <row r="56" spans="1:15" s="20" customFormat="1" ht="9.75" customHeight="1">
      <c r="A56" s="16"/>
      <c r="B56" s="76"/>
      <c r="C56" s="17"/>
      <c r="D56" s="17"/>
      <c r="E56" s="17"/>
      <c r="F56" s="17"/>
      <c r="G56" s="17"/>
      <c r="H56" s="17"/>
      <c r="I56" s="17"/>
      <c r="J56" s="18"/>
      <c r="K56" s="18"/>
      <c r="L56" s="18"/>
    </row>
    <row r="57" spans="1:15" s="5" customFormat="1" ht="20.100000000000001" customHeight="1">
      <c r="A57" s="14"/>
      <c r="B57" s="24" t="s">
        <v>108</v>
      </c>
      <c r="C57" s="14"/>
      <c r="D57" s="14"/>
      <c r="E57" s="14"/>
    </row>
    <row r="58" spans="1:15" s="20" customFormat="1" ht="9.75" customHeight="1">
      <c r="A58" s="16"/>
      <c r="B58" s="76"/>
      <c r="C58" s="17"/>
      <c r="D58" s="17"/>
      <c r="E58" s="17"/>
      <c r="F58" s="17"/>
      <c r="G58" s="17"/>
      <c r="H58" s="17"/>
      <c r="I58" s="17"/>
      <c r="J58" s="18"/>
      <c r="K58" s="18"/>
      <c r="L58" s="18"/>
    </row>
    <row r="59" spans="1:15" s="21" customFormat="1" ht="20.100000000000001" customHeight="1">
      <c r="A59" s="16"/>
      <c r="B59" s="11" t="s">
        <v>112</v>
      </c>
      <c r="C59" s="17"/>
      <c r="D59" s="17"/>
      <c r="E59" s="17"/>
      <c r="F59" s="17"/>
      <c r="G59" s="17"/>
      <c r="H59" s="17"/>
      <c r="I59" s="17"/>
      <c r="J59" s="19"/>
      <c r="K59" s="19"/>
      <c r="L59" s="19"/>
      <c r="O59" s="20"/>
    </row>
    <row r="60" spans="1:15" s="20" customFormat="1" ht="8.25" customHeight="1">
      <c r="A60" s="23"/>
      <c r="B60" s="22"/>
      <c r="C60" s="17"/>
      <c r="D60" s="22"/>
      <c r="E60" s="22"/>
      <c r="F60" s="22"/>
      <c r="G60" s="22"/>
      <c r="H60" s="22"/>
      <c r="I60" s="22"/>
      <c r="J60" s="22"/>
    </row>
    <row r="61" spans="1:15" ht="20.100000000000001" customHeight="1">
      <c r="A61" s="3"/>
      <c r="B61" s="3"/>
      <c r="C61" s="6"/>
    </row>
    <row r="62" spans="1:15" ht="20.100000000000001" customHeight="1">
      <c r="A62" s="7"/>
      <c r="B62" s="7"/>
    </row>
    <row r="63" spans="1:15" ht="20.100000000000001" customHeight="1">
      <c r="A63" s="5"/>
      <c r="B63" s="5"/>
      <c r="C63" s="10"/>
    </row>
    <row r="64" spans="1:15" ht="20.100000000000001" customHeight="1">
      <c r="A64" s="5"/>
      <c r="B64" s="5"/>
      <c r="C64" s="10"/>
      <c r="D64" s="7"/>
    </row>
    <row r="65" spans="1:3" ht="20.100000000000001" customHeight="1">
      <c r="A65" s="5"/>
      <c r="B65" s="5"/>
    </row>
    <row r="66" spans="1:3" ht="20.100000000000001" customHeight="1">
      <c r="A66" s="5"/>
      <c r="B66" s="5"/>
    </row>
    <row r="67" spans="1:3" ht="20.100000000000001" customHeight="1">
      <c r="A67" s="5"/>
      <c r="B67" s="5"/>
    </row>
    <row r="68" spans="1:3" ht="20.100000000000001" customHeight="1">
      <c r="A68" s="5"/>
      <c r="B68" s="5"/>
      <c r="C68" s="7"/>
    </row>
    <row r="69" spans="1:3" ht="20.100000000000001" customHeight="1">
      <c r="A69" s="5"/>
      <c r="B69" s="5"/>
    </row>
    <row r="70" spans="1:3" ht="20.100000000000001" customHeight="1">
      <c r="A70" s="5"/>
      <c r="B70" s="5"/>
    </row>
    <row r="71" spans="1:3" ht="20.100000000000001" customHeight="1">
      <c r="A71" s="5"/>
      <c r="B71" s="5"/>
    </row>
    <row r="72" spans="1:3" ht="20.100000000000001" customHeight="1">
      <c r="A72" s="5"/>
      <c r="B72" s="5"/>
    </row>
    <row r="73" spans="1:3" ht="20.100000000000001" customHeight="1">
      <c r="A73" s="5"/>
      <c r="B73" s="5"/>
    </row>
    <row r="74" spans="1:3" ht="20.100000000000001" customHeight="1">
      <c r="A74" s="5"/>
      <c r="B74" s="5"/>
    </row>
  </sheetData>
  <mergeCells count="15">
    <mergeCell ref="D2:E2"/>
    <mergeCell ref="C3:D4"/>
    <mergeCell ref="A28:A43"/>
    <mergeCell ref="A55:C55"/>
    <mergeCell ref="A47:C47"/>
    <mergeCell ref="A48:C49"/>
    <mergeCell ref="A52:C52"/>
    <mergeCell ref="A53:C53"/>
    <mergeCell ref="A54:C54"/>
    <mergeCell ref="A51:E51"/>
    <mergeCell ref="A46:E46"/>
    <mergeCell ref="D47:E47"/>
    <mergeCell ref="A5:E5"/>
    <mergeCell ref="B6:C6"/>
    <mergeCell ref="A7:A27"/>
  </mergeCells>
  <phoneticPr fontId="7"/>
  <pageMargins left="0.78740157480314965" right="0.35433070866141736" top="0.47244094488188981" bottom="0.19685039370078741" header="0.51181102362204722" footer="0.47244094488188981"/>
  <pageSetup paperSize="9" scale="95" fitToHeight="2" orientation="portrait" r:id="rId1"/>
  <headerFooter alignWithMargins="0"/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9"/>
  <sheetViews>
    <sheetView tabSelected="1" zoomScaleNormal="100" zoomScaleSheetLayoutView="100" workbookViewId="0">
      <selection activeCell="E1" sqref="E1"/>
    </sheetView>
  </sheetViews>
  <sheetFormatPr defaultColWidth="9" defaultRowHeight="13.5"/>
  <cols>
    <col min="1" max="1" width="3.75" style="27" customWidth="1"/>
    <col min="2" max="2" width="9" style="27"/>
    <col min="3" max="3" width="12.375" style="27" customWidth="1"/>
    <col min="4" max="9" width="9" style="27"/>
    <col min="10" max="10" width="11.375" style="27" customWidth="1"/>
    <col min="11" max="16384" width="9" style="27"/>
  </cols>
  <sheetData>
    <row r="1" spans="1:10" ht="15.2" customHeight="1">
      <c r="A1" s="170" t="s">
        <v>45</v>
      </c>
      <c r="B1" s="170"/>
      <c r="C1" s="170"/>
      <c r="D1" s="170"/>
    </row>
    <row r="2" spans="1:10" ht="15.2" customHeight="1">
      <c r="B2" s="14"/>
      <c r="C2" s="14"/>
      <c r="D2" s="14"/>
    </row>
    <row r="3" spans="1:10" ht="15.2" customHeight="1">
      <c r="J3" s="28" t="s">
        <v>99</v>
      </c>
    </row>
    <row r="4" spans="1:10" ht="15.2" customHeight="1">
      <c r="J4" s="28"/>
    </row>
    <row r="5" spans="1:10" ht="24.75" customHeight="1" thickBot="1">
      <c r="B5" s="75" t="s">
        <v>46</v>
      </c>
      <c r="C5" s="29"/>
    </row>
    <row r="6" spans="1:10" ht="30" customHeight="1" thickBot="1">
      <c r="A6" s="163" t="s">
        <v>47</v>
      </c>
      <c r="B6" s="164"/>
      <c r="C6" s="165"/>
      <c r="D6" s="30"/>
      <c r="E6" s="31"/>
      <c r="F6" s="31"/>
      <c r="G6" s="31"/>
      <c r="H6" s="31"/>
      <c r="I6" s="31"/>
      <c r="J6" s="32"/>
    </row>
    <row r="7" spans="1:10" ht="30" customHeight="1" thickBot="1">
      <c r="A7" s="163" t="s">
        <v>48</v>
      </c>
      <c r="B7" s="164"/>
      <c r="C7" s="165"/>
      <c r="D7" s="30"/>
      <c r="E7" s="164" t="s">
        <v>49</v>
      </c>
      <c r="F7" s="164"/>
      <c r="G7" s="164"/>
      <c r="H7" s="164"/>
      <c r="I7" s="164"/>
      <c r="J7" s="166"/>
    </row>
    <row r="8" spans="1:10" ht="15.4" customHeight="1" thickBot="1">
      <c r="A8" s="30"/>
      <c r="B8" s="30"/>
      <c r="C8" s="30"/>
      <c r="D8" s="30"/>
      <c r="E8" s="30"/>
      <c r="F8" s="30"/>
      <c r="G8" s="30"/>
      <c r="H8" s="30"/>
      <c r="I8" s="30"/>
      <c r="J8" s="30"/>
    </row>
    <row r="9" spans="1:10" ht="30" hidden="1" customHeight="1">
      <c r="A9" s="167" t="s">
        <v>50</v>
      </c>
      <c r="B9" s="168"/>
      <c r="C9" s="168"/>
      <c r="D9" s="168"/>
      <c r="E9" s="168"/>
      <c r="F9" s="168"/>
      <c r="G9" s="169"/>
      <c r="H9" s="167" t="s">
        <v>51</v>
      </c>
      <c r="I9" s="168"/>
      <c r="J9" s="169"/>
    </row>
    <row r="10" spans="1:10" ht="15.2" hidden="1" customHeight="1">
      <c r="A10" s="157" t="s">
        <v>0</v>
      </c>
      <c r="B10" s="33" t="s">
        <v>8</v>
      </c>
      <c r="C10" s="34"/>
      <c r="D10" s="35"/>
      <c r="E10" s="36"/>
      <c r="F10" s="171"/>
      <c r="G10" s="172"/>
      <c r="H10" s="173"/>
      <c r="I10" s="174"/>
      <c r="J10" s="37"/>
    </row>
    <row r="11" spans="1:10" ht="15.2" hidden="1" customHeight="1">
      <c r="A11" s="158"/>
      <c r="B11" s="38"/>
      <c r="C11" s="39" t="s">
        <v>52</v>
      </c>
      <c r="D11" s="40"/>
      <c r="E11" s="41"/>
      <c r="F11" s="175" t="s">
        <v>53</v>
      </c>
      <c r="G11" s="176"/>
      <c r="H11" s="177" t="s">
        <v>54</v>
      </c>
      <c r="I11" s="178"/>
      <c r="J11" s="42" t="s">
        <v>55</v>
      </c>
    </row>
    <row r="12" spans="1:10" ht="15.2" hidden="1" customHeight="1">
      <c r="A12" s="158"/>
      <c r="B12" s="38"/>
      <c r="C12" s="39" t="s">
        <v>56</v>
      </c>
      <c r="D12" s="40"/>
      <c r="E12" s="41"/>
      <c r="F12" s="152" t="s">
        <v>53</v>
      </c>
      <c r="G12" s="152"/>
      <c r="H12" s="153" t="s">
        <v>54</v>
      </c>
      <c r="I12" s="153"/>
      <c r="J12" s="42" t="s">
        <v>55</v>
      </c>
    </row>
    <row r="13" spans="1:10" ht="15.2" hidden="1" customHeight="1">
      <c r="A13" s="158"/>
      <c r="B13" s="38"/>
      <c r="C13" s="43" t="s">
        <v>12</v>
      </c>
      <c r="D13" s="40"/>
      <c r="E13" s="41"/>
      <c r="F13" s="152" t="s">
        <v>53</v>
      </c>
      <c r="G13" s="152"/>
      <c r="H13" s="153" t="s">
        <v>54</v>
      </c>
      <c r="I13" s="153"/>
      <c r="J13" s="42" t="s">
        <v>55</v>
      </c>
    </row>
    <row r="14" spans="1:10" ht="15.2" hidden="1" customHeight="1">
      <c r="A14" s="158"/>
      <c r="B14" s="38"/>
      <c r="C14" s="39" t="s">
        <v>57</v>
      </c>
      <c r="D14" s="40"/>
      <c r="E14" s="41"/>
      <c r="F14" s="152" t="s">
        <v>53</v>
      </c>
      <c r="G14" s="152"/>
      <c r="H14" s="153" t="s">
        <v>54</v>
      </c>
      <c r="I14" s="153"/>
      <c r="J14" s="42" t="s">
        <v>55</v>
      </c>
    </row>
    <row r="15" spans="1:10" ht="15.2" hidden="1" customHeight="1">
      <c r="A15" s="158"/>
      <c r="B15" s="38"/>
      <c r="C15" s="43" t="s">
        <v>58</v>
      </c>
      <c r="D15" s="40"/>
      <c r="E15" s="41"/>
      <c r="F15" s="152" t="s">
        <v>53</v>
      </c>
      <c r="G15" s="152"/>
      <c r="H15" s="153" t="s">
        <v>54</v>
      </c>
      <c r="I15" s="153"/>
      <c r="J15" s="42" t="s">
        <v>55</v>
      </c>
    </row>
    <row r="16" spans="1:10" ht="15.2" hidden="1" customHeight="1">
      <c r="A16" s="158"/>
      <c r="B16" s="38"/>
      <c r="C16" s="43" t="s">
        <v>59</v>
      </c>
      <c r="D16" s="40"/>
      <c r="E16" s="41"/>
      <c r="F16" s="152" t="s">
        <v>53</v>
      </c>
      <c r="G16" s="152"/>
      <c r="H16" s="153" t="s">
        <v>54</v>
      </c>
      <c r="I16" s="153"/>
      <c r="J16" s="42" t="s">
        <v>55</v>
      </c>
    </row>
    <row r="17" spans="1:10" ht="15.2" hidden="1" customHeight="1">
      <c r="A17" s="158"/>
      <c r="B17" s="38"/>
      <c r="C17" s="43" t="s">
        <v>60</v>
      </c>
      <c r="D17" s="40"/>
      <c r="E17" s="41"/>
      <c r="F17" s="152" t="s">
        <v>53</v>
      </c>
      <c r="G17" s="152"/>
      <c r="H17" s="153" t="s">
        <v>54</v>
      </c>
      <c r="I17" s="153"/>
      <c r="J17" s="42" t="s">
        <v>55</v>
      </c>
    </row>
    <row r="18" spans="1:10" ht="15.2" hidden="1" customHeight="1">
      <c r="A18" s="158"/>
      <c r="B18" s="38"/>
      <c r="C18" s="39" t="s">
        <v>61</v>
      </c>
      <c r="D18" s="40"/>
      <c r="E18" s="41"/>
      <c r="F18" s="152" t="s">
        <v>53</v>
      </c>
      <c r="G18" s="152"/>
      <c r="H18" s="153" t="s">
        <v>54</v>
      </c>
      <c r="I18" s="153"/>
      <c r="J18" s="42" t="s">
        <v>55</v>
      </c>
    </row>
    <row r="19" spans="1:10" ht="15.2" hidden="1" customHeight="1">
      <c r="A19" s="158"/>
      <c r="B19" s="44" t="s">
        <v>18</v>
      </c>
      <c r="C19" s="45"/>
      <c r="D19" s="46"/>
      <c r="E19" s="47"/>
      <c r="F19" s="179"/>
      <c r="G19" s="179"/>
      <c r="H19" s="180"/>
      <c r="I19" s="180"/>
      <c r="J19" s="48"/>
    </row>
    <row r="20" spans="1:10" ht="15.2" hidden="1" customHeight="1">
      <c r="A20" s="158"/>
      <c r="B20" s="38"/>
      <c r="C20" s="39" t="s">
        <v>62</v>
      </c>
      <c r="D20" s="40"/>
      <c r="E20" s="41"/>
      <c r="F20" s="152" t="s">
        <v>53</v>
      </c>
      <c r="G20" s="152"/>
      <c r="H20" s="153" t="s">
        <v>54</v>
      </c>
      <c r="I20" s="153"/>
      <c r="J20" s="42" t="s">
        <v>55</v>
      </c>
    </row>
    <row r="21" spans="1:10" ht="15.2" hidden="1" customHeight="1">
      <c r="A21" s="158"/>
      <c r="B21" s="38"/>
      <c r="C21" s="39" t="s">
        <v>63</v>
      </c>
      <c r="D21" s="40"/>
      <c r="E21" s="41"/>
      <c r="F21" s="152" t="s">
        <v>53</v>
      </c>
      <c r="G21" s="152"/>
      <c r="H21" s="153" t="s">
        <v>54</v>
      </c>
      <c r="I21" s="153"/>
      <c r="J21" s="42" t="s">
        <v>55</v>
      </c>
    </row>
    <row r="22" spans="1:10" ht="15.2" hidden="1" customHeight="1">
      <c r="A22" s="158"/>
      <c r="B22" s="38"/>
      <c r="C22" s="39" t="s">
        <v>64</v>
      </c>
      <c r="D22" s="40"/>
      <c r="E22" s="41"/>
      <c r="F22" s="152" t="s">
        <v>53</v>
      </c>
      <c r="G22" s="152"/>
      <c r="H22" s="153" t="s">
        <v>54</v>
      </c>
      <c r="I22" s="153"/>
      <c r="J22" s="42" t="s">
        <v>55</v>
      </c>
    </row>
    <row r="23" spans="1:10" ht="15.2" hidden="1" customHeight="1">
      <c r="A23" s="158"/>
      <c r="B23" s="38"/>
      <c r="C23" s="43" t="s">
        <v>65</v>
      </c>
      <c r="D23" s="40"/>
      <c r="E23" s="41"/>
      <c r="F23" s="152" t="s">
        <v>53</v>
      </c>
      <c r="G23" s="152"/>
      <c r="H23" s="153" t="s">
        <v>54</v>
      </c>
      <c r="I23" s="153"/>
      <c r="J23" s="42" t="s">
        <v>55</v>
      </c>
    </row>
    <row r="24" spans="1:10" ht="15.2" hidden="1" customHeight="1">
      <c r="A24" s="158"/>
      <c r="B24" s="38"/>
      <c r="C24" s="43" t="s">
        <v>66</v>
      </c>
      <c r="D24" s="40"/>
      <c r="E24" s="41"/>
      <c r="F24" s="152" t="s">
        <v>53</v>
      </c>
      <c r="G24" s="152"/>
      <c r="H24" s="153" t="s">
        <v>54</v>
      </c>
      <c r="I24" s="153"/>
      <c r="J24" s="42" t="s">
        <v>55</v>
      </c>
    </row>
    <row r="25" spans="1:10" ht="15.2" hidden="1" customHeight="1">
      <c r="A25" s="158"/>
      <c r="B25" s="38"/>
      <c r="C25" s="39" t="s">
        <v>67</v>
      </c>
      <c r="D25" s="40"/>
      <c r="E25" s="41"/>
      <c r="F25" s="152" t="s">
        <v>53</v>
      </c>
      <c r="G25" s="152"/>
      <c r="H25" s="153" t="s">
        <v>54</v>
      </c>
      <c r="I25" s="153"/>
      <c r="J25" s="42" t="s">
        <v>55</v>
      </c>
    </row>
    <row r="26" spans="1:10" ht="15.2" hidden="1" customHeight="1">
      <c r="A26" s="158"/>
      <c r="B26" s="38"/>
      <c r="C26" s="39" t="s">
        <v>68</v>
      </c>
      <c r="D26" s="40"/>
      <c r="E26" s="41"/>
      <c r="F26" s="152" t="s">
        <v>53</v>
      </c>
      <c r="G26" s="152"/>
      <c r="H26" s="153" t="s">
        <v>54</v>
      </c>
      <c r="I26" s="153"/>
      <c r="J26" s="42" t="s">
        <v>55</v>
      </c>
    </row>
    <row r="27" spans="1:10" ht="15.2" hidden="1" customHeight="1">
      <c r="A27" s="158"/>
      <c r="B27" s="49" t="s">
        <v>69</v>
      </c>
      <c r="C27" s="39"/>
      <c r="D27" s="40"/>
      <c r="E27" s="41"/>
      <c r="F27" s="152" t="s">
        <v>53</v>
      </c>
      <c r="G27" s="152"/>
      <c r="H27" s="153" t="s">
        <v>54</v>
      </c>
      <c r="I27" s="153"/>
      <c r="J27" s="42" t="s">
        <v>55</v>
      </c>
    </row>
    <row r="28" spans="1:10" ht="15.2" hidden="1" customHeight="1">
      <c r="A28" s="158"/>
      <c r="B28" s="49" t="s">
        <v>70</v>
      </c>
      <c r="C28" s="39"/>
      <c r="D28" s="40"/>
      <c r="E28" s="41"/>
      <c r="F28" s="152" t="s">
        <v>53</v>
      </c>
      <c r="G28" s="152"/>
      <c r="H28" s="153" t="s">
        <v>54</v>
      </c>
      <c r="I28" s="153"/>
      <c r="J28" s="42" t="s">
        <v>55</v>
      </c>
    </row>
    <row r="29" spans="1:10" ht="15.2" hidden="1" customHeight="1">
      <c r="A29" s="158"/>
      <c r="B29" s="49" t="s">
        <v>28</v>
      </c>
      <c r="C29" s="50"/>
      <c r="D29" s="51"/>
      <c r="E29" s="52"/>
      <c r="F29" s="161" t="s">
        <v>53</v>
      </c>
      <c r="G29" s="161"/>
      <c r="H29" s="162" t="s">
        <v>71</v>
      </c>
      <c r="I29" s="162"/>
      <c r="J29" s="53" t="s">
        <v>55</v>
      </c>
    </row>
    <row r="30" spans="1:10" ht="15.2" hidden="1" customHeight="1">
      <c r="A30" s="157" t="s">
        <v>1</v>
      </c>
      <c r="B30" s="54" t="s">
        <v>29</v>
      </c>
      <c r="C30" s="55"/>
      <c r="D30" s="56"/>
      <c r="E30" s="57"/>
      <c r="F30" s="159"/>
      <c r="G30" s="159"/>
      <c r="H30" s="160"/>
      <c r="I30" s="160"/>
      <c r="J30" s="58"/>
    </row>
    <row r="31" spans="1:10" ht="15.2" hidden="1" customHeight="1">
      <c r="A31" s="158"/>
      <c r="B31" s="38"/>
      <c r="C31" s="43" t="s">
        <v>12</v>
      </c>
      <c r="D31" s="40"/>
      <c r="E31" s="41"/>
      <c r="F31" s="152" t="s">
        <v>53</v>
      </c>
      <c r="G31" s="152"/>
      <c r="H31" s="153" t="s">
        <v>54</v>
      </c>
      <c r="I31" s="153"/>
      <c r="J31" s="42" t="s">
        <v>55</v>
      </c>
    </row>
    <row r="32" spans="1:10" ht="15.2" hidden="1" customHeight="1">
      <c r="A32" s="158"/>
      <c r="B32" s="38"/>
      <c r="C32" s="39" t="s">
        <v>72</v>
      </c>
      <c r="D32" s="40"/>
      <c r="E32" s="41"/>
      <c r="F32" s="152" t="s">
        <v>53</v>
      </c>
      <c r="G32" s="152"/>
      <c r="H32" s="153" t="s">
        <v>54</v>
      </c>
      <c r="I32" s="153"/>
      <c r="J32" s="42" t="s">
        <v>55</v>
      </c>
    </row>
    <row r="33" spans="1:10" ht="15.2" hidden="1" customHeight="1">
      <c r="A33" s="158"/>
      <c r="B33" s="38"/>
      <c r="C33" s="39" t="s">
        <v>61</v>
      </c>
      <c r="D33" s="40"/>
      <c r="E33" s="41"/>
      <c r="F33" s="152" t="s">
        <v>53</v>
      </c>
      <c r="G33" s="152"/>
      <c r="H33" s="153" t="s">
        <v>54</v>
      </c>
      <c r="I33" s="153"/>
      <c r="J33" s="42" t="s">
        <v>55</v>
      </c>
    </row>
    <row r="34" spans="1:10" ht="15.2" hidden="1" customHeight="1">
      <c r="A34" s="158"/>
      <c r="B34" s="44" t="s">
        <v>32</v>
      </c>
      <c r="C34" s="39"/>
      <c r="D34" s="40"/>
      <c r="E34" s="41"/>
      <c r="F34" s="152"/>
      <c r="G34" s="152"/>
      <c r="H34" s="153"/>
      <c r="I34" s="153"/>
      <c r="J34" s="42"/>
    </row>
    <row r="35" spans="1:10" ht="15.2" hidden="1" customHeight="1">
      <c r="A35" s="158"/>
      <c r="B35" s="38"/>
      <c r="C35" s="39" t="s">
        <v>73</v>
      </c>
      <c r="D35" s="40"/>
      <c r="E35" s="41"/>
      <c r="F35" s="152" t="s">
        <v>53</v>
      </c>
      <c r="G35" s="152"/>
      <c r="H35" s="153" t="s">
        <v>54</v>
      </c>
      <c r="I35" s="153"/>
      <c r="J35" s="42" t="s">
        <v>55</v>
      </c>
    </row>
    <row r="36" spans="1:10" ht="15.2" hidden="1" customHeight="1">
      <c r="A36" s="158"/>
      <c r="B36" s="59"/>
      <c r="C36" s="39" t="s">
        <v>64</v>
      </c>
      <c r="D36" s="40"/>
      <c r="E36" s="41"/>
      <c r="F36" s="152" t="s">
        <v>53</v>
      </c>
      <c r="G36" s="152"/>
      <c r="H36" s="153" t="s">
        <v>54</v>
      </c>
      <c r="I36" s="153"/>
      <c r="J36" s="42" t="s">
        <v>55</v>
      </c>
    </row>
    <row r="37" spans="1:10" ht="15.2" hidden="1" customHeight="1">
      <c r="A37" s="158"/>
      <c r="B37" s="59"/>
      <c r="C37" s="43" t="s">
        <v>34</v>
      </c>
      <c r="D37" s="40"/>
      <c r="E37" s="41"/>
      <c r="F37" s="152" t="s">
        <v>53</v>
      </c>
      <c r="G37" s="152"/>
      <c r="H37" s="153" t="s">
        <v>54</v>
      </c>
      <c r="I37" s="153"/>
      <c r="J37" s="42" t="s">
        <v>55</v>
      </c>
    </row>
    <row r="38" spans="1:10" ht="15.2" hidden="1" customHeight="1">
      <c r="A38" s="158"/>
      <c r="B38" s="38"/>
      <c r="C38" s="39" t="s">
        <v>68</v>
      </c>
      <c r="D38" s="40"/>
      <c r="E38" s="41"/>
      <c r="F38" s="152" t="s">
        <v>53</v>
      </c>
      <c r="G38" s="152"/>
      <c r="H38" s="153" t="s">
        <v>54</v>
      </c>
      <c r="I38" s="153"/>
      <c r="J38" s="42" t="s">
        <v>55</v>
      </c>
    </row>
    <row r="39" spans="1:10" ht="15.2" hidden="1" customHeight="1">
      <c r="A39" s="158"/>
      <c r="B39" s="49" t="s">
        <v>74</v>
      </c>
      <c r="C39" s="39"/>
      <c r="D39" s="40"/>
      <c r="E39" s="41"/>
      <c r="F39" s="152" t="s">
        <v>53</v>
      </c>
      <c r="G39" s="152"/>
      <c r="H39" s="153" t="s">
        <v>54</v>
      </c>
      <c r="I39" s="153"/>
      <c r="J39" s="42" t="s">
        <v>55</v>
      </c>
    </row>
    <row r="40" spans="1:10" ht="15.2" hidden="1" customHeight="1">
      <c r="A40" s="158"/>
      <c r="B40" s="49" t="s">
        <v>35</v>
      </c>
      <c r="C40" s="39"/>
      <c r="D40" s="40"/>
      <c r="E40" s="41"/>
      <c r="F40" s="152" t="s">
        <v>53</v>
      </c>
      <c r="G40" s="152"/>
      <c r="H40" s="153" t="s">
        <v>54</v>
      </c>
      <c r="I40" s="153"/>
      <c r="J40" s="42" t="s">
        <v>55</v>
      </c>
    </row>
    <row r="41" spans="1:10" ht="15.2" hidden="1" customHeight="1">
      <c r="A41" s="158"/>
      <c r="B41" s="49" t="s">
        <v>2</v>
      </c>
      <c r="C41" s="39"/>
      <c r="D41" s="40"/>
      <c r="E41" s="41"/>
      <c r="F41" s="152" t="s">
        <v>53</v>
      </c>
      <c r="G41" s="152"/>
      <c r="H41" s="153" t="s">
        <v>54</v>
      </c>
      <c r="I41" s="153"/>
      <c r="J41" s="42" t="s">
        <v>55</v>
      </c>
    </row>
    <row r="42" spans="1:10" ht="15.2" hidden="1" customHeight="1">
      <c r="A42" s="158"/>
      <c r="B42" s="60" t="s">
        <v>75</v>
      </c>
      <c r="C42" s="61"/>
      <c r="D42" s="62"/>
      <c r="E42" s="63"/>
      <c r="F42" s="152" t="s">
        <v>53</v>
      </c>
      <c r="G42" s="152"/>
      <c r="H42" s="153" t="s">
        <v>54</v>
      </c>
      <c r="I42" s="153"/>
      <c r="J42" s="42" t="s">
        <v>55</v>
      </c>
    </row>
    <row r="43" spans="1:10" ht="41.25" hidden="1" customHeight="1">
      <c r="A43" s="11" t="s">
        <v>41</v>
      </c>
      <c r="B43" s="64"/>
      <c r="C43" s="65"/>
      <c r="D43" s="65"/>
      <c r="E43" s="65"/>
      <c r="F43" s="66"/>
      <c r="G43" s="66"/>
      <c r="H43" s="67"/>
      <c r="I43" s="67"/>
      <c r="J43" s="67"/>
    </row>
    <row r="44" spans="1:10" ht="17.25" customHeight="1" thickBot="1">
      <c r="A44" s="154" t="s">
        <v>76</v>
      </c>
      <c r="B44" s="155"/>
      <c r="C44" s="155"/>
      <c r="D44" s="155"/>
      <c r="E44" s="155"/>
      <c r="F44" s="155"/>
      <c r="G44" s="155"/>
      <c r="H44" s="155"/>
      <c r="I44" s="155"/>
      <c r="J44" s="156"/>
    </row>
    <row r="45" spans="1:10" ht="15.2" customHeight="1">
      <c r="A45" s="141" t="s">
        <v>77</v>
      </c>
      <c r="B45" s="142"/>
      <c r="C45" s="142"/>
      <c r="D45" s="142" t="s">
        <v>78</v>
      </c>
      <c r="E45" s="142"/>
      <c r="F45" s="142"/>
      <c r="G45" s="142" t="s">
        <v>79</v>
      </c>
      <c r="H45" s="142"/>
      <c r="I45" s="142" t="s">
        <v>80</v>
      </c>
      <c r="J45" s="143"/>
    </row>
    <row r="46" spans="1:10" ht="15.2" customHeight="1">
      <c r="A46" s="148" t="s">
        <v>81</v>
      </c>
      <c r="B46" s="149"/>
      <c r="C46" s="149"/>
      <c r="D46" s="150"/>
      <c r="E46" s="150"/>
      <c r="F46" s="150"/>
      <c r="G46" s="150"/>
      <c r="H46" s="150"/>
      <c r="I46" s="150"/>
      <c r="J46" s="151"/>
    </row>
    <row r="47" spans="1:10" ht="15.2" customHeight="1">
      <c r="A47" s="148" t="s">
        <v>81</v>
      </c>
      <c r="B47" s="149"/>
      <c r="C47" s="149"/>
      <c r="D47" s="150"/>
      <c r="E47" s="150"/>
      <c r="F47" s="150"/>
      <c r="G47" s="150"/>
      <c r="H47" s="150"/>
      <c r="I47" s="150"/>
      <c r="J47" s="151"/>
    </row>
    <row r="48" spans="1:10" ht="15.2" customHeight="1">
      <c r="A48" s="148" t="s">
        <v>81</v>
      </c>
      <c r="B48" s="149"/>
      <c r="C48" s="149"/>
      <c r="D48" s="150"/>
      <c r="E48" s="150"/>
      <c r="F48" s="150"/>
      <c r="G48" s="150"/>
      <c r="H48" s="150"/>
      <c r="I48" s="150"/>
      <c r="J48" s="151"/>
    </row>
    <row r="49" spans="1:10" ht="15.2" customHeight="1">
      <c r="A49" s="148" t="s">
        <v>81</v>
      </c>
      <c r="B49" s="149"/>
      <c r="C49" s="149"/>
      <c r="D49" s="150"/>
      <c r="E49" s="150"/>
      <c r="F49" s="150"/>
      <c r="G49" s="150"/>
      <c r="H49" s="150"/>
      <c r="I49" s="150"/>
      <c r="J49" s="151"/>
    </row>
    <row r="50" spans="1:10" ht="15.2" customHeight="1" thickBot="1">
      <c r="A50" s="144" t="s">
        <v>81</v>
      </c>
      <c r="B50" s="145"/>
      <c r="C50" s="145"/>
      <c r="D50" s="146"/>
      <c r="E50" s="146"/>
      <c r="F50" s="146"/>
      <c r="G50" s="146"/>
      <c r="H50" s="146"/>
      <c r="I50" s="146"/>
      <c r="J50" s="147"/>
    </row>
    <row r="51" spans="1:10" ht="15.2" customHeight="1" thickBot="1">
      <c r="A51" s="68"/>
      <c r="B51" s="68"/>
      <c r="C51" s="68"/>
      <c r="D51" s="30"/>
      <c r="E51" s="30"/>
      <c r="F51" s="30"/>
      <c r="G51" s="30"/>
      <c r="H51" s="30"/>
      <c r="I51" s="30"/>
      <c r="J51" s="30"/>
    </row>
    <row r="52" spans="1:10" ht="17.25" customHeight="1" thickBot="1">
      <c r="A52" s="129" t="s">
        <v>82</v>
      </c>
      <c r="B52" s="130"/>
      <c r="C52" s="130"/>
      <c r="D52" s="130"/>
      <c r="E52" s="130"/>
      <c r="F52" s="130"/>
      <c r="G52" s="130"/>
      <c r="H52" s="130"/>
      <c r="I52" s="130"/>
      <c r="J52" s="131"/>
    </row>
    <row r="53" spans="1:10" ht="15.2" customHeight="1">
      <c r="A53" s="141" t="s">
        <v>83</v>
      </c>
      <c r="B53" s="142"/>
      <c r="C53" s="142"/>
      <c r="D53" s="142"/>
      <c r="E53" s="142"/>
      <c r="F53" s="142"/>
      <c r="G53" s="142" t="s">
        <v>84</v>
      </c>
      <c r="H53" s="142"/>
      <c r="I53" s="142"/>
      <c r="J53" s="143"/>
    </row>
    <row r="54" spans="1:10" ht="15.2" customHeight="1">
      <c r="A54" s="135"/>
      <c r="B54" s="136"/>
      <c r="C54" s="136"/>
      <c r="D54" s="136"/>
      <c r="E54" s="136"/>
      <c r="F54" s="136"/>
      <c r="G54" s="136"/>
      <c r="H54" s="136"/>
      <c r="I54" s="136"/>
      <c r="J54" s="137"/>
    </row>
    <row r="55" spans="1:10" ht="15.2" customHeight="1">
      <c r="A55" s="135"/>
      <c r="B55" s="136"/>
      <c r="C55" s="136"/>
      <c r="D55" s="136"/>
      <c r="E55" s="136"/>
      <c r="F55" s="136"/>
      <c r="G55" s="136"/>
      <c r="H55" s="136"/>
      <c r="I55" s="136"/>
      <c r="J55" s="137"/>
    </row>
    <row r="56" spans="1:10" ht="15.2" customHeight="1">
      <c r="A56" s="135"/>
      <c r="B56" s="136"/>
      <c r="C56" s="136"/>
      <c r="D56" s="136"/>
      <c r="E56" s="136"/>
      <c r="F56" s="136"/>
      <c r="G56" s="136"/>
      <c r="H56" s="136"/>
      <c r="I56" s="136"/>
      <c r="J56" s="137"/>
    </row>
    <row r="57" spans="1:10" ht="15.2" customHeight="1" thickBot="1">
      <c r="A57" s="126"/>
      <c r="B57" s="127"/>
      <c r="C57" s="127"/>
      <c r="D57" s="127"/>
      <c r="E57" s="127"/>
      <c r="F57" s="127"/>
      <c r="G57" s="127"/>
      <c r="H57" s="127"/>
      <c r="I57" s="127"/>
      <c r="J57" s="128"/>
    </row>
    <row r="58" spans="1:10" ht="15.2" customHeight="1" thickBot="1">
      <c r="A58" s="138"/>
      <c r="B58" s="138"/>
      <c r="C58" s="138"/>
      <c r="D58" s="138"/>
      <c r="E58" s="138"/>
      <c r="F58" s="138"/>
      <c r="G58" s="138"/>
      <c r="H58" s="138"/>
      <c r="I58" s="138"/>
      <c r="J58" s="138"/>
    </row>
    <row r="59" spans="1:10" ht="17.25" customHeight="1" thickBot="1">
      <c r="A59" s="139" t="s">
        <v>85</v>
      </c>
      <c r="B59" s="138"/>
      <c r="C59" s="138"/>
      <c r="D59" s="138"/>
      <c r="E59" s="138"/>
      <c r="F59" s="138"/>
      <c r="G59" s="138"/>
      <c r="H59" s="138"/>
      <c r="I59" s="138"/>
      <c r="J59" s="140"/>
    </row>
    <row r="60" spans="1:10" ht="15.2" customHeight="1">
      <c r="A60" s="141" t="s">
        <v>86</v>
      </c>
      <c r="B60" s="142"/>
      <c r="C60" s="142"/>
      <c r="D60" s="142"/>
      <c r="E60" s="142"/>
      <c r="F60" s="142"/>
      <c r="G60" s="142" t="s">
        <v>84</v>
      </c>
      <c r="H60" s="142"/>
      <c r="I60" s="142"/>
      <c r="J60" s="143"/>
    </row>
    <row r="61" spans="1:10" ht="15.2" customHeight="1">
      <c r="A61" s="135"/>
      <c r="B61" s="136"/>
      <c r="C61" s="136"/>
      <c r="D61" s="136"/>
      <c r="E61" s="136"/>
      <c r="F61" s="136"/>
      <c r="G61" s="136"/>
      <c r="H61" s="136"/>
      <c r="I61" s="136"/>
      <c r="J61" s="137"/>
    </row>
    <row r="62" spans="1:10" ht="15.2" customHeight="1">
      <c r="A62" s="135"/>
      <c r="B62" s="136"/>
      <c r="C62" s="136"/>
      <c r="D62" s="136"/>
      <c r="E62" s="136"/>
      <c r="F62" s="136"/>
      <c r="G62" s="136"/>
      <c r="H62" s="136"/>
      <c r="I62" s="136"/>
      <c r="J62" s="137"/>
    </row>
    <row r="63" spans="1:10" ht="15.2" customHeight="1">
      <c r="A63" s="135"/>
      <c r="B63" s="136"/>
      <c r="C63" s="136"/>
      <c r="D63" s="136"/>
      <c r="E63" s="136"/>
      <c r="F63" s="136"/>
      <c r="G63" s="136"/>
      <c r="H63" s="136"/>
      <c r="I63" s="136"/>
      <c r="J63" s="137"/>
    </row>
    <row r="64" spans="1:10" ht="15.2" customHeight="1" thickBot="1">
      <c r="A64" s="126"/>
      <c r="B64" s="127"/>
      <c r="C64" s="127"/>
      <c r="D64" s="127"/>
      <c r="E64" s="127"/>
      <c r="F64" s="127"/>
      <c r="G64" s="127"/>
      <c r="H64" s="127"/>
      <c r="I64" s="127"/>
      <c r="J64" s="128"/>
    </row>
    <row r="65" spans="1:10" ht="15.2" customHeight="1" thickBot="1">
      <c r="A65" s="70"/>
      <c r="B65" s="70"/>
      <c r="C65" s="70"/>
      <c r="D65" s="70"/>
      <c r="E65" s="70"/>
      <c r="F65" s="70"/>
      <c r="G65" s="70"/>
      <c r="H65" s="70"/>
      <c r="I65" s="70"/>
      <c r="J65" s="70"/>
    </row>
    <row r="66" spans="1:10" ht="17.25" customHeight="1" thickBot="1">
      <c r="A66" s="129" t="s">
        <v>87</v>
      </c>
      <c r="B66" s="130"/>
      <c r="C66" s="130"/>
      <c r="D66" s="130"/>
      <c r="E66" s="130"/>
      <c r="F66" s="130"/>
      <c r="G66" s="130"/>
      <c r="H66" s="130"/>
      <c r="I66" s="130"/>
      <c r="J66" s="131"/>
    </row>
    <row r="67" spans="1:10" ht="78.599999999999994" customHeight="1" thickBot="1">
      <c r="A67" s="132"/>
      <c r="B67" s="133"/>
      <c r="C67" s="133"/>
      <c r="D67" s="133"/>
      <c r="E67" s="133"/>
      <c r="F67" s="133"/>
      <c r="G67" s="133"/>
      <c r="H67" s="133"/>
      <c r="I67" s="133"/>
      <c r="J67" s="134"/>
    </row>
    <row r="68" spans="1:10" ht="15.2" customHeight="1">
      <c r="A68" s="69"/>
      <c r="B68" s="69"/>
      <c r="C68" s="69"/>
      <c r="D68" s="69"/>
      <c r="E68" s="69"/>
      <c r="F68" s="69"/>
      <c r="G68" s="69"/>
      <c r="H68" s="69"/>
      <c r="I68" s="69"/>
      <c r="J68" s="69"/>
    </row>
    <row r="69" spans="1:10" ht="15.2" customHeight="1">
      <c r="A69" s="27" t="s">
        <v>101</v>
      </c>
    </row>
  </sheetData>
  <mergeCells count="125">
    <mergeCell ref="A6:C6"/>
    <mergeCell ref="A7:C7"/>
    <mergeCell ref="E7:J7"/>
    <mergeCell ref="A9:G9"/>
    <mergeCell ref="H9:J9"/>
    <mergeCell ref="A1:D1"/>
    <mergeCell ref="A10:A29"/>
    <mergeCell ref="F10:G10"/>
    <mergeCell ref="H10:I10"/>
    <mergeCell ref="F11:G11"/>
    <mergeCell ref="H11:I11"/>
    <mergeCell ref="F12:G12"/>
    <mergeCell ref="H12:I12"/>
    <mergeCell ref="F13:G13"/>
    <mergeCell ref="H13:I13"/>
    <mergeCell ref="F14:G14"/>
    <mergeCell ref="F18:G18"/>
    <mergeCell ref="H18:I18"/>
    <mergeCell ref="F19:G19"/>
    <mergeCell ref="H19:I19"/>
    <mergeCell ref="F20:G20"/>
    <mergeCell ref="H20:I20"/>
    <mergeCell ref="H14:I14"/>
    <mergeCell ref="F15:G15"/>
    <mergeCell ref="H15:I15"/>
    <mergeCell ref="F16:G16"/>
    <mergeCell ref="H16:I16"/>
    <mergeCell ref="F17:G17"/>
    <mergeCell ref="H17:I17"/>
    <mergeCell ref="F24:G24"/>
    <mergeCell ref="H24:I24"/>
    <mergeCell ref="F25:G25"/>
    <mergeCell ref="H25:I25"/>
    <mergeCell ref="F26:G26"/>
    <mergeCell ref="H26:I26"/>
    <mergeCell ref="F21:G21"/>
    <mergeCell ref="H21:I21"/>
    <mergeCell ref="F22:G22"/>
    <mergeCell ref="H22:I22"/>
    <mergeCell ref="F23:G23"/>
    <mergeCell ref="H23:I23"/>
    <mergeCell ref="F33:G33"/>
    <mergeCell ref="H33:I33"/>
    <mergeCell ref="F34:G34"/>
    <mergeCell ref="F27:G27"/>
    <mergeCell ref="H27:I27"/>
    <mergeCell ref="F28:G28"/>
    <mergeCell ref="H28:I28"/>
    <mergeCell ref="F29:G29"/>
    <mergeCell ref="H29:I29"/>
    <mergeCell ref="H34:I34"/>
    <mergeCell ref="F38:G38"/>
    <mergeCell ref="H38:I38"/>
    <mergeCell ref="F39:G39"/>
    <mergeCell ref="H39:I39"/>
    <mergeCell ref="F40:G40"/>
    <mergeCell ref="H40:I40"/>
    <mergeCell ref="F35:G35"/>
    <mergeCell ref="H35:I35"/>
    <mergeCell ref="F36:G36"/>
    <mergeCell ref="H36:I36"/>
    <mergeCell ref="F37:G37"/>
    <mergeCell ref="H37:I37"/>
    <mergeCell ref="A46:C46"/>
    <mergeCell ref="D46:F46"/>
    <mergeCell ref="G46:H46"/>
    <mergeCell ref="I46:J46"/>
    <mergeCell ref="A47:C47"/>
    <mergeCell ref="D47:F47"/>
    <mergeCell ref="G47:H47"/>
    <mergeCell ref="I47:J47"/>
    <mergeCell ref="F41:G41"/>
    <mergeCell ref="H41:I41"/>
    <mergeCell ref="F42:G42"/>
    <mergeCell ref="H42:I42"/>
    <mergeCell ref="A44:J44"/>
    <mergeCell ref="A45:C45"/>
    <mergeCell ref="D45:F45"/>
    <mergeCell ref="G45:H45"/>
    <mergeCell ref="I45:J45"/>
    <mergeCell ref="A30:A42"/>
    <mergeCell ref="F30:G30"/>
    <mergeCell ref="H30:I30"/>
    <mergeCell ref="F31:G31"/>
    <mergeCell ref="H31:I31"/>
    <mergeCell ref="F32:G32"/>
    <mergeCell ref="H32:I32"/>
    <mergeCell ref="A50:C50"/>
    <mergeCell ref="D50:F50"/>
    <mergeCell ref="G50:H50"/>
    <mergeCell ref="I50:J50"/>
    <mergeCell ref="A52:J52"/>
    <mergeCell ref="A53:F53"/>
    <mergeCell ref="G53:J53"/>
    <mergeCell ref="A48:C48"/>
    <mergeCell ref="D48:F48"/>
    <mergeCell ref="G48:H48"/>
    <mergeCell ref="I48:J48"/>
    <mergeCell ref="A49:C49"/>
    <mergeCell ref="D49:F49"/>
    <mergeCell ref="G49:H49"/>
    <mergeCell ref="I49:J49"/>
    <mergeCell ref="A57:F57"/>
    <mergeCell ref="G57:J57"/>
    <mergeCell ref="A58:F58"/>
    <mergeCell ref="G58:J58"/>
    <mergeCell ref="A59:J59"/>
    <mergeCell ref="A60:F60"/>
    <mergeCell ref="G60:J60"/>
    <mergeCell ref="A54:F54"/>
    <mergeCell ref="G54:J54"/>
    <mergeCell ref="A55:F55"/>
    <mergeCell ref="G55:J55"/>
    <mergeCell ref="A56:F56"/>
    <mergeCell ref="G56:J56"/>
    <mergeCell ref="A64:F64"/>
    <mergeCell ref="G64:J64"/>
    <mergeCell ref="A66:J66"/>
    <mergeCell ref="A67:J67"/>
    <mergeCell ref="A61:F61"/>
    <mergeCell ref="G61:J61"/>
    <mergeCell ref="A62:F62"/>
    <mergeCell ref="G62:J62"/>
    <mergeCell ref="A63:F63"/>
    <mergeCell ref="G63:J63"/>
  </mergeCells>
  <phoneticPr fontId="7"/>
  <pageMargins left="0.98425196850393704" right="0.70866141732283472" top="0.74803149606299213" bottom="0.74803149606299213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3"/>
  <sheetViews>
    <sheetView workbookViewId="0">
      <selection activeCell="B29" sqref="B29"/>
    </sheetView>
  </sheetViews>
  <sheetFormatPr defaultColWidth="9" defaultRowHeight="13.5"/>
  <cols>
    <col min="1" max="1" width="19.875" style="27" customWidth="1"/>
    <col min="2" max="3" width="39.375" style="27" customWidth="1"/>
    <col min="4" max="4" width="19.875" style="27" customWidth="1"/>
    <col min="5" max="5" width="14.25" style="27" customWidth="1"/>
    <col min="6" max="16384" width="9" style="27"/>
  </cols>
  <sheetData>
    <row r="1" spans="1:5">
      <c r="A1" s="27" t="s">
        <v>88</v>
      </c>
    </row>
    <row r="2" spans="1:5" ht="15.75" customHeight="1">
      <c r="C2" s="74"/>
      <c r="E2" s="74" t="s">
        <v>100</v>
      </c>
    </row>
    <row r="3" spans="1:5" ht="24.75" customHeight="1">
      <c r="A3" s="184" t="s">
        <v>98</v>
      </c>
      <c r="B3" s="184"/>
      <c r="C3" s="184"/>
      <c r="D3" s="184"/>
      <c r="E3" s="184"/>
    </row>
    <row r="4" spans="1:5" ht="27">
      <c r="A4" s="71" t="s">
        <v>89</v>
      </c>
      <c r="B4" s="71" t="s">
        <v>90</v>
      </c>
      <c r="C4" s="71" t="s">
        <v>91</v>
      </c>
      <c r="D4" s="71" t="s">
        <v>92</v>
      </c>
      <c r="E4" s="72" t="s">
        <v>93</v>
      </c>
    </row>
    <row r="5" spans="1:5" ht="24" customHeight="1">
      <c r="A5" s="181" t="s">
        <v>96</v>
      </c>
      <c r="B5" s="73"/>
      <c r="C5" s="73"/>
      <c r="D5" s="73"/>
      <c r="E5" s="73"/>
    </row>
    <row r="6" spans="1:5" ht="24" customHeight="1">
      <c r="A6" s="182"/>
      <c r="B6" s="73"/>
      <c r="C6" s="73"/>
      <c r="D6" s="73"/>
      <c r="E6" s="73"/>
    </row>
    <row r="7" spans="1:5" ht="24" customHeight="1">
      <c r="A7" s="182"/>
      <c r="B7" s="73"/>
      <c r="C7" s="73"/>
      <c r="D7" s="73"/>
      <c r="E7" s="73"/>
    </row>
    <row r="8" spans="1:5" ht="24" customHeight="1">
      <c r="A8" s="182"/>
      <c r="B8" s="73"/>
      <c r="C8" s="73"/>
      <c r="D8" s="73"/>
      <c r="E8" s="73"/>
    </row>
    <row r="9" spans="1:5" ht="24" customHeight="1">
      <c r="A9" s="182"/>
      <c r="B9" s="73"/>
      <c r="C9" s="73"/>
      <c r="D9" s="73"/>
      <c r="E9" s="73"/>
    </row>
    <row r="10" spans="1:5" ht="24" customHeight="1">
      <c r="A10" s="183"/>
      <c r="B10" s="73"/>
      <c r="C10" s="73"/>
      <c r="D10" s="73"/>
      <c r="E10" s="73"/>
    </row>
    <row r="11" spans="1:5" ht="24" customHeight="1">
      <c r="A11" s="181" t="s">
        <v>95</v>
      </c>
      <c r="B11" s="73"/>
      <c r="C11" s="73"/>
      <c r="D11" s="73"/>
      <c r="E11" s="73"/>
    </row>
    <row r="12" spans="1:5" ht="24" customHeight="1">
      <c r="A12" s="182"/>
      <c r="B12" s="73"/>
      <c r="C12" s="73"/>
      <c r="D12" s="73"/>
      <c r="E12" s="73"/>
    </row>
    <row r="13" spans="1:5" ht="24" customHeight="1">
      <c r="A13" s="182"/>
      <c r="B13" s="73"/>
      <c r="C13" s="73"/>
      <c r="D13" s="73"/>
      <c r="E13" s="73"/>
    </row>
    <row r="14" spans="1:5" ht="24" customHeight="1">
      <c r="A14" s="182"/>
      <c r="B14" s="73"/>
      <c r="C14" s="73"/>
      <c r="D14" s="73"/>
      <c r="E14" s="73"/>
    </row>
    <row r="15" spans="1:5" ht="24" customHeight="1">
      <c r="A15" s="182"/>
      <c r="B15" s="73"/>
      <c r="C15" s="73"/>
      <c r="D15" s="73"/>
      <c r="E15" s="73"/>
    </row>
    <row r="16" spans="1:5" ht="24" customHeight="1">
      <c r="A16" s="183"/>
      <c r="B16" s="73"/>
      <c r="C16" s="73"/>
      <c r="D16" s="73"/>
      <c r="E16" s="73"/>
    </row>
    <row r="17" spans="1:5" ht="24" customHeight="1">
      <c r="A17" s="181" t="s">
        <v>97</v>
      </c>
      <c r="B17" s="73"/>
      <c r="C17" s="73"/>
      <c r="D17" s="73"/>
      <c r="E17" s="73"/>
    </row>
    <row r="18" spans="1:5" ht="24" customHeight="1">
      <c r="A18" s="182"/>
      <c r="B18" s="73"/>
      <c r="C18" s="73"/>
      <c r="D18" s="73"/>
      <c r="E18" s="73"/>
    </row>
    <row r="19" spans="1:5" ht="24" customHeight="1">
      <c r="A19" s="182"/>
      <c r="B19" s="73"/>
      <c r="C19" s="73"/>
      <c r="D19" s="73"/>
      <c r="E19" s="73"/>
    </row>
    <row r="20" spans="1:5" ht="24" customHeight="1">
      <c r="A20" s="182"/>
      <c r="B20" s="73"/>
      <c r="C20" s="73"/>
      <c r="D20" s="73"/>
      <c r="E20" s="73"/>
    </row>
    <row r="21" spans="1:5" ht="24" customHeight="1">
      <c r="A21" s="182"/>
      <c r="B21" s="73"/>
      <c r="C21" s="73"/>
      <c r="D21" s="73"/>
      <c r="E21" s="73"/>
    </row>
    <row r="22" spans="1:5" ht="24" customHeight="1">
      <c r="A22" s="183"/>
      <c r="B22" s="73"/>
      <c r="C22" s="73"/>
      <c r="D22" s="73"/>
      <c r="E22" s="73"/>
    </row>
    <row r="23" spans="1:5" ht="15.75" customHeight="1">
      <c r="A23" s="27" t="s">
        <v>94</v>
      </c>
    </row>
  </sheetData>
  <mergeCells count="4">
    <mergeCell ref="A5:A10"/>
    <mergeCell ref="A11:A16"/>
    <mergeCell ref="A17:A22"/>
    <mergeCell ref="A3:E3"/>
  </mergeCells>
  <phoneticPr fontId="7"/>
  <pageMargins left="0.70866141732283472" right="0.70866141732283472" top="0.78740157480314965" bottom="0.4724409448818898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科目別担当講師一覧</vt:lpstr>
      <vt:lpstr>講師個票</vt:lpstr>
      <vt:lpstr>実習施設一覧</vt:lpstr>
      <vt:lpstr>科目別担当講師一覧!Print_Area</vt:lpstr>
    </vt:vector>
  </TitlesOfParts>
  <Company>広島県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佐古田 朋恵</cp:lastModifiedBy>
  <cp:lastPrinted>2023-08-24T09:04:00Z</cp:lastPrinted>
  <dcterms:created xsi:type="dcterms:W3CDTF">2012-12-07T06:43:59Z</dcterms:created>
  <dcterms:modified xsi:type="dcterms:W3CDTF">2025-08-29T05:29:53Z</dcterms:modified>
</cp:coreProperties>
</file>