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670" windowHeight="9825" activeTab="1"/>
  </bookViews>
  <sheets>
    <sheet name="平成26年" sheetId="4" r:id="rId1"/>
    <sheet name="６年後" sheetId="5" r:id="rId2"/>
  </sheets>
  <calcPr calcId="145621"/>
</workbook>
</file>

<file path=xl/calcChain.xml><?xml version="1.0" encoding="utf-8"?>
<calcChain xmlns="http://schemas.openxmlformats.org/spreadsheetml/2006/main">
  <c r="D29" i="5" l="1"/>
  <c r="I29" i="5"/>
  <c r="H29" i="5"/>
  <c r="G29" i="5"/>
  <c r="F29" i="5"/>
  <c r="E29" i="5"/>
  <c r="D9" i="5"/>
  <c r="I9" i="5"/>
  <c r="H9" i="5"/>
  <c r="G9" i="5"/>
  <c r="F9" i="5"/>
  <c r="E9" i="5"/>
  <c r="G7" i="5"/>
  <c r="H7" i="5" l="1"/>
  <c r="E7" i="5"/>
  <c r="I7" i="5"/>
  <c r="F7" i="5"/>
  <c r="D7" i="5"/>
  <c r="E7" i="4"/>
  <c r="F7" i="4"/>
  <c r="G7" i="4"/>
  <c r="H7" i="4"/>
  <c r="I7" i="4"/>
  <c r="D7" i="4"/>
  <c r="E29" i="4"/>
  <c r="F29" i="4"/>
  <c r="G29" i="4"/>
  <c r="H29" i="4"/>
  <c r="I29" i="4"/>
  <c r="D29" i="4"/>
  <c r="E9" i="4"/>
  <c r="F9" i="4"/>
  <c r="G9" i="4"/>
  <c r="H9" i="4"/>
  <c r="I9" i="4"/>
  <c r="D9" i="4"/>
  <c r="D31" i="4" l="1"/>
  <c r="D40" i="4"/>
  <c r="D39" i="4"/>
  <c r="D34" i="4"/>
  <c r="D36" i="4"/>
  <c r="D33" i="4"/>
  <c r="D35" i="4"/>
  <c r="D32" i="4"/>
  <c r="D37" i="4"/>
  <c r="D38" i="4"/>
  <c r="D41" i="4"/>
  <c r="D42" i="4"/>
  <c r="D43" i="4"/>
  <c r="D26" i="4"/>
  <c r="D23" i="4"/>
  <c r="D19" i="4"/>
  <c r="D21" i="4"/>
  <c r="D25" i="4"/>
  <c r="D14" i="4"/>
  <c r="D22" i="4"/>
  <c r="D15" i="4"/>
  <c r="D12" i="4"/>
  <c r="D20" i="4"/>
  <c r="D17" i="4"/>
  <c r="D11" i="4"/>
  <c r="D27" i="4"/>
  <c r="D16" i="4"/>
  <c r="D13" i="4"/>
  <c r="D24" i="4"/>
  <c r="D18" i="4"/>
</calcChain>
</file>

<file path=xl/sharedStrings.xml><?xml version="1.0" encoding="utf-8"?>
<sst xmlns="http://schemas.openxmlformats.org/spreadsheetml/2006/main" count="146" uniqueCount="49">
  <si>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</si>
  <si>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</si>
  <si>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</si>
  <si>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</si>
  <si>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2014（平成26）年7月1日時点の医療機能別の病床数（許可病床）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</si>
  <si>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慢性期</t>
    <rPh sb="0" eb="3">
      <t>マンセイキ</t>
    </rPh>
    <phoneticPr fontId="5"/>
  </si>
  <si>
    <t>無回答</t>
    <rPh sb="0" eb="3">
      <t>ムカイトウ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</si>
  <si>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</si>
  <si>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西条中央病院</t>
  </si>
  <si>
    <t>広島県立障害者療育支援センターわかば療育園</t>
  </si>
  <si>
    <t>医療法人社団慈杏会土肥整形外科病院</t>
  </si>
  <si>
    <t>医療法人社団樹章会本永病院</t>
  </si>
  <si>
    <t>独立行政法人国立病院機構賀茂精神医療センター</t>
  </si>
  <si>
    <t>康成病院</t>
  </si>
  <si>
    <t>独立行政法人国立病院機構東広島医療センター</t>
  </si>
  <si>
    <t>医療法人真慈会真愛病院</t>
  </si>
  <si>
    <t>広島県立障害者リハビリテーションセンター</t>
  </si>
  <si>
    <t>医療法人楽生会馬場病院</t>
  </si>
  <si>
    <t>県立安芸津病院</t>
  </si>
  <si>
    <t>井野口病院</t>
  </si>
  <si>
    <t>医療法人社団仁慈会安田病院</t>
  </si>
  <si>
    <t>東広島記念病院</t>
  </si>
  <si>
    <t>医療法人社団葵会八本松病院</t>
  </si>
  <si>
    <t>国家公務員共済組合連合会　呉共済病院忠海分院</t>
  </si>
  <si>
    <t>木阪病院</t>
  </si>
  <si>
    <t>サンクリニックみなが</t>
  </si>
  <si>
    <t>よこやま産婦人科</t>
  </si>
  <si>
    <t>医療法人社団　田村医院</t>
  </si>
  <si>
    <t>医療法人社団さえき医院</t>
  </si>
  <si>
    <t>医療法人社団松田医院</t>
  </si>
  <si>
    <t>医療法人社団数佐整形外科医院</t>
  </si>
  <si>
    <t>医療法人社団誠会まごし医院</t>
  </si>
  <si>
    <t>医療法人仁光会　日谷眼科</t>
  </si>
  <si>
    <t>医療法人妙好会ときや内科</t>
  </si>
  <si>
    <t>下山記念クリニック</t>
  </si>
  <si>
    <t>三浦医院</t>
  </si>
  <si>
    <t>寺元医院</t>
  </si>
  <si>
    <t>福島眼科クリニック</t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</si>
  <si>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</si>
  <si>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</si>
  <si>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</si>
  <si>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 xml:space="preserve"> 竹 原 市</t>
    <phoneticPr fontId="5"/>
  </si>
  <si>
    <t>東 広 島 市</t>
    <phoneticPr fontId="5"/>
  </si>
  <si>
    <t>竹 原 市</t>
    <phoneticPr fontId="5"/>
  </si>
  <si>
    <t>東 広 島 市</t>
    <phoneticPr fontId="5"/>
  </si>
  <si>
    <t>大崎上島町</t>
    <phoneticPr fontId="5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</si>
  <si>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2"/>
  </si>
  <si>
    <t>６年が経過した日（2020(平成32)年７月１日時点）における予定する医療機能別の病床数（許可病床）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</si>
  <si>
    <t>所在地市町</t>
    <rPh sb="0" eb="2">
      <t>ショザイ</t>
    </rPh>
    <rPh sb="2" eb="3">
      <t>チ</t>
    </rPh>
    <rPh sb="3" eb="4">
      <t>シ</t>
    </rPh>
    <rPh sb="4" eb="5">
      <t>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</si>
</sst>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0" xfId="3" applyFont="1" applyFill="1" applyBorder="1" applyAlignment="1">
      <alignment horizontal="right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2" t="s">
        <v>46</v>
      </c>
      <c r="C2" s="22"/>
      <c r="D2" s="22"/>
      <c r="E2" s="22"/>
      <c r="F2" s="22"/>
      <c r="G2" s="22"/>
      <c r="H2" s="22"/>
      <c r="I2" s="22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9" t="s">
        <v>48</v>
      </c>
      <c r="C4" s="19" t="s">
        <v>7</v>
      </c>
      <c r="D4" s="24" t="s">
        <v>4</v>
      </c>
      <c r="E4" s="25"/>
      <c r="F4" s="25"/>
      <c r="G4" s="25"/>
      <c r="H4" s="25"/>
      <c r="I4" s="25"/>
      <c r="J4" s="2"/>
    </row>
    <row r="5" spans="2:10" s="1" customFormat="1" ht="17.25" customHeight="1" x14ac:dyDescent="0.15">
      <c r="B5" s="21"/>
      <c r="C5" s="21"/>
      <c r="D5" s="26" t="s">
        <v>0</v>
      </c>
      <c r="E5" s="25"/>
      <c r="F5" s="25"/>
      <c r="G5" s="25"/>
      <c r="H5" s="25"/>
      <c r="I5" s="25"/>
      <c r="J5" s="2"/>
    </row>
    <row r="6" spans="2:10" s="1" customFormat="1" ht="17.25" customHeight="1" x14ac:dyDescent="0.15">
      <c r="B6" s="23"/>
      <c r="C6" s="23"/>
      <c r="D6" s="27"/>
      <c r="E6" s="5" t="s">
        <v>1</v>
      </c>
      <c r="F6" s="6" t="s">
        <v>2</v>
      </c>
      <c r="G6" s="6" t="s">
        <v>3</v>
      </c>
      <c r="H6" s="6" t="s">
        <v>5</v>
      </c>
      <c r="I6" s="6" t="s">
        <v>6</v>
      </c>
      <c r="J6" s="2"/>
    </row>
    <row r="7" spans="2:10" s="1" customFormat="1" ht="22.5" customHeight="1" x14ac:dyDescent="0.15">
      <c r="B7" s="18" t="s">
        <v>39</v>
      </c>
      <c r="C7" s="19"/>
      <c r="D7" s="11">
        <f>SUM(D9,D29)</f>
        <v>2524</v>
      </c>
      <c r="E7" s="11">
        <f t="shared" ref="E7:I7" si="0">SUM(E9,E29)</f>
        <v>83</v>
      </c>
      <c r="F7" s="11">
        <f t="shared" si="0"/>
        <v>1235</v>
      </c>
      <c r="G7" s="11">
        <f t="shared" si="0"/>
        <v>251</v>
      </c>
      <c r="H7" s="11">
        <f t="shared" si="0"/>
        <v>930</v>
      </c>
      <c r="I7" s="11">
        <f t="shared" si="0"/>
        <v>25</v>
      </c>
      <c r="J7" s="2"/>
    </row>
    <row r="8" spans="2:10" s="1" customFormat="1" ht="22.5" customHeight="1" x14ac:dyDescent="0.15">
      <c r="B8" s="9"/>
      <c r="C8" s="8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20" t="s">
        <v>38</v>
      </c>
      <c r="C9" s="21"/>
      <c r="D9" s="11">
        <f>SUM(D11:D27)</f>
        <v>2379</v>
      </c>
      <c r="E9" s="11">
        <f t="shared" ref="E9:I9" si="1">SUM(E11:E27)</f>
        <v>64</v>
      </c>
      <c r="F9" s="11">
        <f t="shared" si="1"/>
        <v>1145</v>
      </c>
      <c r="G9" s="11">
        <f t="shared" si="1"/>
        <v>251</v>
      </c>
      <c r="H9" s="11">
        <f t="shared" si="1"/>
        <v>894</v>
      </c>
      <c r="I9" s="11">
        <f t="shared" si="1"/>
        <v>25</v>
      </c>
      <c r="J9" s="2"/>
    </row>
    <row r="10" spans="2:10" s="1" customFormat="1" ht="22.5" customHeight="1" x14ac:dyDescent="0.15">
      <c r="B10" s="9"/>
      <c r="C10" s="4"/>
      <c r="D10" s="9"/>
      <c r="E10" s="9"/>
      <c r="F10" s="9"/>
      <c r="G10" s="9"/>
      <c r="H10" s="9"/>
      <c r="I10" s="9"/>
      <c r="J10" s="2"/>
    </row>
    <row r="11" spans="2:10" ht="23.25" customHeight="1" x14ac:dyDescent="0.15">
      <c r="B11" s="13" t="s">
        <v>41</v>
      </c>
      <c r="C11" s="10" t="s">
        <v>20</v>
      </c>
      <c r="D11" s="7">
        <f t="shared" ref="D11:D27" si="2">SUM(E11:I11)</f>
        <v>193</v>
      </c>
      <c r="E11" s="7">
        <v>0</v>
      </c>
      <c r="F11" s="7">
        <v>113</v>
      </c>
      <c r="G11" s="7">
        <v>0</v>
      </c>
      <c r="H11" s="7">
        <v>80</v>
      </c>
      <c r="I11" s="7">
        <v>0</v>
      </c>
    </row>
    <row r="12" spans="2:10" ht="23.25" customHeight="1" x14ac:dyDescent="0.15">
      <c r="B12" s="13" t="s">
        <v>41</v>
      </c>
      <c r="C12" s="10" t="s">
        <v>17</v>
      </c>
      <c r="D12" s="7">
        <f t="shared" si="2"/>
        <v>80</v>
      </c>
      <c r="E12" s="7">
        <v>0</v>
      </c>
      <c r="F12" s="7">
        <v>0</v>
      </c>
      <c r="G12" s="7">
        <v>32</v>
      </c>
      <c r="H12" s="7">
        <v>48</v>
      </c>
      <c r="I12" s="7">
        <v>0</v>
      </c>
    </row>
    <row r="13" spans="2:10" ht="23.25" customHeight="1" x14ac:dyDescent="0.15">
      <c r="B13" s="13" t="s">
        <v>41</v>
      </c>
      <c r="C13" s="10" t="s">
        <v>23</v>
      </c>
      <c r="D13" s="7">
        <f t="shared" si="2"/>
        <v>44</v>
      </c>
      <c r="E13" s="7">
        <v>0</v>
      </c>
      <c r="F13" s="7">
        <v>24</v>
      </c>
      <c r="G13" s="7">
        <v>0</v>
      </c>
      <c r="H13" s="7">
        <v>20</v>
      </c>
      <c r="I13" s="7">
        <v>0</v>
      </c>
    </row>
    <row r="14" spans="2:10" ht="23.25" customHeight="1" x14ac:dyDescent="0.15">
      <c r="B14" s="13" t="s">
        <v>42</v>
      </c>
      <c r="C14" s="10" t="s">
        <v>14</v>
      </c>
      <c r="D14" s="7">
        <f t="shared" si="2"/>
        <v>385</v>
      </c>
      <c r="E14" s="7">
        <v>14</v>
      </c>
      <c r="F14" s="7">
        <v>367</v>
      </c>
      <c r="G14" s="7">
        <v>0</v>
      </c>
      <c r="H14" s="7">
        <v>4</v>
      </c>
      <c r="I14" s="7">
        <v>0</v>
      </c>
    </row>
    <row r="15" spans="2:10" ht="23.25" customHeight="1" x14ac:dyDescent="0.15">
      <c r="B15" s="13" t="s">
        <v>42</v>
      </c>
      <c r="C15" s="10" t="s">
        <v>16</v>
      </c>
      <c r="D15" s="7">
        <f t="shared" si="2"/>
        <v>235</v>
      </c>
      <c r="E15" s="7">
        <v>0</v>
      </c>
      <c r="F15" s="7">
        <v>115</v>
      </c>
      <c r="G15" s="7">
        <v>60</v>
      </c>
      <c r="H15" s="7">
        <v>60</v>
      </c>
      <c r="I15" s="7">
        <v>0</v>
      </c>
    </row>
    <row r="16" spans="2:10" ht="23.25" customHeight="1" x14ac:dyDescent="0.15">
      <c r="B16" s="13" t="s">
        <v>42</v>
      </c>
      <c r="C16" s="10" t="s">
        <v>22</v>
      </c>
      <c r="D16" s="7">
        <f t="shared" si="2"/>
        <v>235</v>
      </c>
      <c r="E16" s="7">
        <v>50</v>
      </c>
      <c r="F16" s="7">
        <v>55</v>
      </c>
      <c r="G16" s="7">
        <v>0</v>
      </c>
      <c r="H16" s="7">
        <v>130</v>
      </c>
      <c r="I16" s="7">
        <v>0</v>
      </c>
    </row>
    <row r="17" spans="2:10" ht="23.25" customHeight="1" x14ac:dyDescent="0.15">
      <c r="B17" s="13" t="s">
        <v>42</v>
      </c>
      <c r="C17" s="10" t="s">
        <v>19</v>
      </c>
      <c r="D17" s="7">
        <f t="shared" si="2"/>
        <v>188</v>
      </c>
      <c r="E17" s="7">
        <v>0</v>
      </c>
      <c r="F17" s="7">
        <v>97</v>
      </c>
      <c r="G17" s="7">
        <v>49</v>
      </c>
      <c r="H17" s="7">
        <v>42</v>
      </c>
      <c r="I17" s="7">
        <v>0</v>
      </c>
    </row>
    <row r="18" spans="2:10" ht="23.25" customHeight="1" x14ac:dyDescent="0.15">
      <c r="B18" s="13" t="s">
        <v>42</v>
      </c>
      <c r="C18" s="10" t="s">
        <v>8</v>
      </c>
      <c r="D18" s="7">
        <f t="shared" si="2"/>
        <v>185</v>
      </c>
      <c r="E18" s="7">
        <v>0</v>
      </c>
      <c r="F18" s="7">
        <v>105</v>
      </c>
      <c r="G18" s="7">
        <v>0</v>
      </c>
      <c r="H18" s="7">
        <v>80</v>
      </c>
      <c r="I18" s="7">
        <v>0</v>
      </c>
    </row>
    <row r="19" spans="2:10" ht="23.25" customHeight="1" x14ac:dyDescent="0.15">
      <c r="B19" s="13" t="s">
        <v>42</v>
      </c>
      <c r="C19" s="10" t="s">
        <v>11</v>
      </c>
      <c r="D19" s="7">
        <f t="shared" si="2"/>
        <v>182</v>
      </c>
      <c r="E19" s="7">
        <v>0</v>
      </c>
      <c r="F19" s="7">
        <v>81</v>
      </c>
      <c r="G19" s="7">
        <v>0</v>
      </c>
      <c r="H19" s="7">
        <v>101</v>
      </c>
      <c r="I19" s="7">
        <v>0</v>
      </c>
    </row>
    <row r="20" spans="2:10" ht="23.25" customHeight="1" x14ac:dyDescent="0.15">
      <c r="B20" s="13" t="s">
        <v>42</v>
      </c>
      <c r="C20" s="10" t="s">
        <v>18</v>
      </c>
      <c r="D20" s="7">
        <f t="shared" si="2"/>
        <v>125</v>
      </c>
      <c r="E20" s="7">
        <v>0</v>
      </c>
      <c r="F20" s="7">
        <v>100</v>
      </c>
      <c r="G20" s="7">
        <v>0</v>
      </c>
      <c r="H20" s="7">
        <v>0</v>
      </c>
      <c r="I20" s="7">
        <v>25</v>
      </c>
    </row>
    <row r="21" spans="2:10" ht="23.25" customHeight="1" x14ac:dyDescent="0.15">
      <c r="B21" s="13" t="s">
        <v>42</v>
      </c>
      <c r="C21" s="10" t="s">
        <v>12</v>
      </c>
      <c r="D21" s="7">
        <f t="shared" si="2"/>
        <v>100</v>
      </c>
      <c r="E21" s="7">
        <v>0</v>
      </c>
      <c r="F21" s="7">
        <v>0</v>
      </c>
      <c r="G21" s="7">
        <v>0</v>
      </c>
      <c r="H21" s="7">
        <v>100</v>
      </c>
      <c r="I21" s="7">
        <v>0</v>
      </c>
    </row>
    <row r="22" spans="2:10" ht="23.25" customHeight="1" x14ac:dyDescent="0.15">
      <c r="B22" s="13" t="s">
        <v>42</v>
      </c>
      <c r="C22" s="10" t="s">
        <v>15</v>
      </c>
      <c r="D22" s="7">
        <f t="shared" si="2"/>
        <v>100</v>
      </c>
      <c r="E22" s="7">
        <v>0</v>
      </c>
      <c r="F22" s="7">
        <v>0</v>
      </c>
      <c r="G22" s="7">
        <v>0</v>
      </c>
      <c r="H22" s="7">
        <v>100</v>
      </c>
      <c r="I22" s="7">
        <v>0</v>
      </c>
    </row>
    <row r="23" spans="2:10" ht="23.25" customHeight="1" x14ac:dyDescent="0.15">
      <c r="B23" s="13" t="s">
        <v>42</v>
      </c>
      <c r="C23" s="10" t="s">
        <v>10</v>
      </c>
      <c r="D23" s="7">
        <f t="shared" si="2"/>
        <v>80</v>
      </c>
      <c r="E23" s="7">
        <v>0</v>
      </c>
      <c r="F23" s="7">
        <v>50</v>
      </c>
      <c r="G23" s="7">
        <v>30</v>
      </c>
      <c r="H23" s="7">
        <v>0</v>
      </c>
      <c r="I23" s="7">
        <v>0</v>
      </c>
    </row>
    <row r="24" spans="2:10" ht="23.25" customHeight="1" x14ac:dyDescent="0.15">
      <c r="B24" s="13" t="s">
        <v>42</v>
      </c>
      <c r="C24" s="10" t="s">
        <v>24</v>
      </c>
      <c r="D24" s="7">
        <f t="shared" si="2"/>
        <v>80</v>
      </c>
      <c r="E24" s="7">
        <v>0</v>
      </c>
      <c r="F24" s="7">
        <v>0</v>
      </c>
      <c r="G24" s="7">
        <v>80</v>
      </c>
      <c r="H24" s="7">
        <v>0</v>
      </c>
      <c r="I24" s="7">
        <v>0</v>
      </c>
    </row>
    <row r="25" spans="2:10" ht="23.25" customHeight="1" x14ac:dyDescent="0.15">
      <c r="B25" s="13" t="s">
        <v>42</v>
      </c>
      <c r="C25" s="10" t="s">
        <v>13</v>
      </c>
      <c r="D25" s="7">
        <f t="shared" si="2"/>
        <v>74</v>
      </c>
      <c r="E25" s="7">
        <v>0</v>
      </c>
      <c r="F25" s="7">
        <v>0</v>
      </c>
      <c r="G25" s="7">
        <v>0</v>
      </c>
      <c r="H25" s="7">
        <v>74</v>
      </c>
      <c r="I25" s="7">
        <v>0</v>
      </c>
    </row>
    <row r="26" spans="2:10" ht="23.25" customHeight="1" x14ac:dyDescent="0.15">
      <c r="B26" s="13" t="s">
        <v>42</v>
      </c>
      <c r="C26" s="10" t="s">
        <v>9</v>
      </c>
      <c r="D26" s="7">
        <f t="shared" si="2"/>
        <v>55</v>
      </c>
      <c r="E26" s="7">
        <v>0</v>
      </c>
      <c r="F26" s="7">
        <v>0</v>
      </c>
      <c r="G26" s="7">
        <v>0</v>
      </c>
      <c r="H26" s="7">
        <v>55</v>
      </c>
      <c r="I26" s="7">
        <v>0</v>
      </c>
    </row>
    <row r="27" spans="2:10" ht="23.25" customHeight="1" x14ac:dyDescent="0.15">
      <c r="B27" s="13" t="s">
        <v>42</v>
      </c>
      <c r="C27" s="10" t="s">
        <v>21</v>
      </c>
      <c r="D27" s="7">
        <f t="shared" si="2"/>
        <v>38</v>
      </c>
      <c r="E27" s="7">
        <v>0</v>
      </c>
      <c r="F27" s="7">
        <v>38</v>
      </c>
      <c r="G27" s="7">
        <v>0</v>
      </c>
      <c r="H27" s="7">
        <v>0</v>
      </c>
      <c r="I27" s="7">
        <v>0</v>
      </c>
    </row>
    <row r="28" spans="2:10" ht="23.25" customHeight="1" x14ac:dyDescent="0.15">
      <c r="C28" s="10"/>
    </row>
    <row r="29" spans="2:10" s="1" customFormat="1" ht="22.5" customHeight="1" x14ac:dyDescent="0.15">
      <c r="B29" s="20" t="s">
        <v>40</v>
      </c>
      <c r="C29" s="21"/>
      <c r="D29" s="11">
        <f>SUM(D31:D43)</f>
        <v>145</v>
      </c>
      <c r="E29" s="11">
        <f t="shared" ref="E29:I29" si="3">SUM(E31:E43)</f>
        <v>19</v>
      </c>
      <c r="F29" s="11">
        <f t="shared" si="3"/>
        <v>90</v>
      </c>
      <c r="G29" s="11">
        <f t="shared" si="3"/>
        <v>0</v>
      </c>
      <c r="H29" s="11">
        <f t="shared" si="3"/>
        <v>36</v>
      </c>
      <c r="I29" s="11">
        <f t="shared" si="3"/>
        <v>0</v>
      </c>
      <c r="J29" s="2"/>
    </row>
    <row r="30" spans="2:10" s="1" customFormat="1" ht="22.5" customHeight="1" x14ac:dyDescent="0.15">
      <c r="B30" s="9"/>
      <c r="C30" s="4"/>
      <c r="D30" s="9"/>
      <c r="E30" s="9"/>
      <c r="F30" s="9"/>
      <c r="G30" s="9"/>
      <c r="H30" s="9"/>
      <c r="I30" s="9"/>
      <c r="J30" s="2"/>
    </row>
    <row r="31" spans="2:10" ht="23.25" customHeight="1" x14ac:dyDescent="0.15">
      <c r="B31" s="13" t="s">
        <v>43</v>
      </c>
      <c r="C31" s="10" t="s">
        <v>32</v>
      </c>
      <c r="D31" s="7">
        <f t="shared" ref="D31:D43" si="4">SUM(E31:I31)</f>
        <v>14</v>
      </c>
      <c r="E31" s="7">
        <v>0</v>
      </c>
      <c r="F31" s="7">
        <v>0</v>
      </c>
      <c r="G31" s="7">
        <v>0</v>
      </c>
      <c r="H31" s="7">
        <v>14</v>
      </c>
      <c r="I31" s="7">
        <v>0</v>
      </c>
    </row>
    <row r="32" spans="2:10" ht="23.25" customHeight="1" x14ac:dyDescent="0.15">
      <c r="B32" s="13" t="s">
        <v>44</v>
      </c>
      <c r="C32" s="10" t="s">
        <v>28</v>
      </c>
      <c r="D32" s="7">
        <f t="shared" si="4"/>
        <v>19</v>
      </c>
      <c r="E32" s="7">
        <v>19</v>
      </c>
      <c r="F32" s="7">
        <v>0</v>
      </c>
      <c r="G32" s="7">
        <v>0</v>
      </c>
      <c r="H32" s="7">
        <v>0</v>
      </c>
      <c r="I32" s="7">
        <v>0</v>
      </c>
    </row>
    <row r="33" spans="2:9" ht="23.25" customHeight="1" x14ac:dyDescent="0.15">
      <c r="B33" s="13" t="s">
        <v>44</v>
      </c>
      <c r="C33" s="10" t="s">
        <v>30</v>
      </c>
      <c r="D33" s="7">
        <f t="shared" si="4"/>
        <v>19</v>
      </c>
      <c r="E33" s="7">
        <v>0</v>
      </c>
      <c r="F33" s="7">
        <v>19</v>
      </c>
      <c r="G33" s="7">
        <v>0</v>
      </c>
      <c r="H33" s="7">
        <v>0</v>
      </c>
      <c r="I33" s="7">
        <v>0</v>
      </c>
    </row>
    <row r="34" spans="2:9" ht="23.25" customHeight="1" x14ac:dyDescent="0.15">
      <c r="B34" s="13" t="s">
        <v>44</v>
      </c>
      <c r="C34" s="10" t="s">
        <v>34</v>
      </c>
      <c r="D34" s="7">
        <f t="shared" si="4"/>
        <v>19</v>
      </c>
      <c r="E34" s="7">
        <v>0</v>
      </c>
      <c r="F34" s="7">
        <v>19</v>
      </c>
      <c r="G34" s="7">
        <v>0</v>
      </c>
      <c r="H34" s="7">
        <v>0</v>
      </c>
      <c r="I34" s="7">
        <v>0</v>
      </c>
    </row>
    <row r="35" spans="2:9" ht="23.25" customHeight="1" x14ac:dyDescent="0.15">
      <c r="B35" s="13" t="s">
        <v>44</v>
      </c>
      <c r="C35" s="10" t="s">
        <v>29</v>
      </c>
      <c r="D35" s="7">
        <f t="shared" si="4"/>
        <v>14</v>
      </c>
      <c r="E35" s="7">
        <v>0</v>
      </c>
      <c r="F35" s="7">
        <v>14</v>
      </c>
      <c r="G35" s="7">
        <v>0</v>
      </c>
      <c r="H35" s="7">
        <v>0</v>
      </c>
      <c r="I35" s="7">
        <v>0</v>
      </c>
    </row>
    <row r="36" spans="2:9" ht="23.25" customHeight="1" x14ac:dyDescent="0.15">
      <c r="B36" s="13" t="s">
        <v>44</v>
      </c>
      <c r="C36" s="10" t="s">
        <v>31</v>
      </c>
      <c r="D36" s="7">
        <f t="shared" si="4"/>
        <v>11</v>
      </c>
      <c r="E36" s="7">
        <v>0</v>
      </c>
      <c r="F36" s="7">
        <v>11</v>
      </c>
      <c r="G36" s="7">
        <v>0</v>
      </c>
      <c r="H36" s="7">
        <v>0</v>
      </c>
      <c r="I36" s="7">
        <v>0</v>
      </c>
    </row>
    <row r="37" spans="2:9" ht="23.25" customHeight="1" x14ac:dyDescent="0.15">
      <c r="B37" s="13" t="s">
        <v>44</v>
      </c>
      <c r="C37" s="10" t="s">
        <v>26</v>
      </c>
      <c r="D37" s="7">
        <f t="shared" si="4"/>
        <v>9</v>
      </c>
      <c r="E37" s="7">
        <v>0</v>
      </c>
      <c r="F37" s="7">
        <v>9</v>
      </c>
      <c r="G37" s="7">
        <v>0</v>
      </c>
      <c r="H37" s="7">
        <v>0</v>
      </c>
      <c r="I37" s="7">
        <v>0</v>
      </c>
    </row>
    <row r="38" spans="2:9" ht="23.25" customHeight="1" x14ac:dyDescent="0.15">
      <c r="B38" s="13" t="s">
        <v>44</v>
      </c>
      <c r="C38" s="10" t="s">
        <v>25</v>
      </c>
      <c r="D38" s="7">
        <f t="shared" si="4"/>
        <v>4</v>
      </c>
      <c r="E38" s="7">
        <v>0</v>
      </c>
      <c r="F38" s="7">
        <v>4</v>
      </c>
      <c r="G38" s="7">
        <v>0</v>
      </c>
      <c r="H38" s="7">
        <v>0</v>
      </c>
      <c r="I38" s="7">
        <v>0</v>
      </c>
    </row>
    <row r="39" spans="2:9" ht="23.25" customHeight="1" x14ac:dyDescent="0.15">
      <c r="B39" s="13" t="s">
        <v>44</v>
      </c>
      <c r="C39" s="10" t="s">
        <v>35</v>
      </c>
      <c r="D39" s="7">
        <f t="shared" si="4"/>
        <v>3</v>
      </c>
      <c r="E39" s="7">
        <v>0</v>
      </c>
      <c r="F39" s="7">
        <v>0</v>
      </c>
      <c r="G39" s="7">
        <v>0</v>
      </c>
      <c r="H39" s="7">
        <v>3</v>
      </c>
      <c r="I39" s="7">
        <v>0</v>
      </c>
    </row>
    <row r="40" spans="2:9" ht="23.25" customHeight="1" x14ac:dyDescent="0.15">
      <c r="B40" s="13" t="s">
        <v>44</v>
      </c>
      <c r="C40" s="10" t="s">
        <v>37</v>
      </c>
      <c r="D40" s="7">
        <f t="shared" si="4"/>
        <v>2</v>
      </c>
      <c r="E40" s="7">
        <v>0</v>
      </c>
      <c r="F40" s="7">
        <v>2</v>
      </c>
      <c r="G40" s="7">
        <v>0</v>
      </c>
      <c r="H40" s="7">
        <v>0</v>
      </c>
      <c r="I40" s="7">
        <v>0</v>
      </c>
    </row>
    <row r="41" spans="2:9" ht="23.25" customHeight="1" x14ac:dyDescent="0.15">
      <c r="B41" s="13" t="s">
        <v>45</v>
      </c>
      <c r="C41" s="10" t="s">
        <v>36</v>
      </c>
      <c r="D41" s="7">
        <f t="shared" si="4"/>
        <v>19</v>
      </c>
      <c r="E41" s="7">
        <v>0</v>
      </c>
      <c r="F41" s="7">
        <v>0</v>
      </c>
      <c r="G41" s="7">
        <v>0</v>
      </c>
      <c r="H41" s="7">
        <v>19</v>
      </c>
      <c r="I41" s="7">
        <v>0</v>
      </c>
    </row>
    <row r="42" spans="2:9" ht="23.25" customHeight="1" x14ac:dyDescent="0.15">
      <c r="B42" s="13" t="s">
        <v>45</v>
      </c>
      <c r="C42" s="10" t="s">
        <v>33</v>
      </c>
      <c r="D42" s="7">
        <f t="shared" si="4"/>
        <v>9</v>
      </c>
      <c r="E42" s="7">
        <v>0</v>
      </c>
      <c r="F42" s="7">
        <v>9</v>
      </c>
      <c r="G42" s="7">
        <v>0</v>
      </c>
      <c r="H42" s="7">
        <v>0</v>
      </c>
      <c r="I42" s="7">
        <v>0</v>
      </c>
    </row>
    <row r="43" spans="2:9" ht="23.25" customHeight="1" x14ac:dyDescent="0.15">
      <c r="B43" s="13" t="s">
        <v>45</v>
      </c>
      <c r="C43" s="10" t="s">
        <v>27</v>
      </c>
      <c r="D43" s="7">
        <f t="shared" si="4"/>
        <v>3</v>
      </c>
      <c r="E43" s="7">
        <v>0</v>
      </c>
      <c r="F43" s="7">
        <v>3</v>
      </c>
      <c r="G43" s="7">
        <v>0</v>
      </c>
      <c r="H43" s="7">
        <v>0</v>
      </c>
      <c r="I43" s="7">
        <v>0</v>
      </c>
    </row>
    <row r="44" spans="2:9" ht="23.25" customHeight="1" x14ac:dyDescent="0.15"/>
    <row r="45" spans="2:9" ht="23.25" customHeight="1" x14ac:dyDescent="0.15"/>
    <row r="46" spans="2:9" ht="23.25" customHeight="1" x14ac:dyDescent="0.15"/>
    <row r="47" spans="2:9" ht="23.25" customHeight="1" x14ac:dyDescent="0.15"/>
    <row r="48" spans="2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sortState ref="B7:J23">
    <sortCondition ref="B7:B23"/>
    <sortCondition descending="1" ref="D7:D23"/>
  </sortState>
  <mergeCells count="9">
    <mergeCell ref="B7:C7"/>
    <mergeCell ref="B9:C9"/>
    <mergeCell ref="B29:C29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tabSelected="1"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2" t="s">
        <v>46</v>
      </c>
      <c r="C2" s="22"/>
      <c r="D2" s="22"/>
      <c r="E2" s="22"/>
      <c r="F2" s="22"/>
      <c r="G2" s="22"/>
      <c r="H2" s="22"/>
      <c r="I2" s="22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9" t="s">
        <v>48</v>
      </c>
      <c r="C4" s="19" t="s">
        <v>7</v>
      </c>
      <c r="D4" s="24" t="s">
        <v>47</v>
      </c>
      <c r="E4" s="25"/>
      <c r="F4" s="25"/>
      <c r="G4" s="25"/>
      <c r="H4" s="25"/>
      <c r="I4" s="25"/>
      <c r="J4" s="2"/>
    </row>
    <row r="5" spans="2:10" s="1" customFormat="1" ht="17.25" customHeight="1" x14ac:dyDescent="0.15">
      <c r="B5" s="21"/>
      <c r="C5" s="21"/>
      <c r="D5" s="26" t="s">
        <v>0</v>
      </c>
      <c r="E5" s="25"/>
      <c r="F5" s="25"/>
      <c r="G5" s="25"/>
      <c r="H5" s="25"/>
      <c r="I5" s="25"/>
      <c r="J5" s="2"/>
    </row>
    <row r="6" spans="2:10" s="1" customFormat="1" ht="17.25" customHeight="1" x14ac:dyDescent="0.15">
      <c r="B6" s="23"/>
      <c r="C6" s="23"/>
      <c r="D6" s="27"/>
      <c r="E6" s="16" t="s">
        <v>1</v>
      </c>
      <c r="F6" s="17" t="s">
        <v>2</v>
      </c>
      <c r="G6" s="17" t="s">
        <v>3</v>
      </c>
      <c r="H6" s="17" t="s">
        <v>5</v>
      </c>
      <c r="I6" s="17" t="s">
        <v>6</v>
      </c>
      <c r="J6" s="2"/>
    </row>
    <row r="7" spans="2:10" s="1" customFormat="1" ht="22.5" customHeight="1" x14ac:dyDescent="0.15">
      <c r="B7" s="18" t="s">
        <v>39</v>
      </c>
      <c r="C7" s="19"/>
      <c r="D7" s="11">
        <f>SUM(D9,D29)</f>
        <v>2524</v>
      </c>
      <c r="E7" s="11">
        <f t="shared" ref="E7:I7" si="0">SUM(E9,E29)</f>
        <v>83</v>
      </c>
      <c r="F7" s="11">
        <f t="shared" si="0"/>
        <v>1130</v>
      </c>
      <c r="G7" s="11">
        <f t="shared" si="0"/>
        <v>307</v>
      </c>
      <c r="H7" s="11">
        <f t="shared" si="0"/>
        <v>979</v>
      </c>
      <c r="I7" s="11">
        <f t="shared" si="0"/>
        <v>25</v>
      </c>
      <c r="J7" s="2"/>
    </row>
    <row r="8" spans="2:10" s="1" customFormat="1" ht="22.5" customHeight="1" x14ac:dyDescent="0.15">
      <c r="B8" s="14"/>
      <c r="C8" s="15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20" t="s">
        <v>38</v>
      </c>
      <c r="C9" s="21"/>
      <c r="D9" s="11">
        <f>SUM(D11:D27)</f>
        <v>2379</v>
      </c>
      <c r="E9" s="11">
        <f t="shared" ref="E9:I9" si="1">SUM(E11:E27)</f>
        <v>64</v>
      </c>
      <c r="F9" s="11">
        <f t="shared" si="1"/>
        <v>1044</v>
      </c>
      <c r="G9" s="11">
        <f t="shared" si="1"/>
        <v>307</v>
      </c>
      <c r="H9" s="11">
        <f t="shared" si="1"/>
        <v>939</v>
      </c>
      <c r="I9" s="11">
        <f t="shared" si="1"/>
        <v>25</v>
      </c>
      <c r="J9" s="2"/>
    </row>
    <row r="10" spans="2:10" s="1" customFormat="1" ht="22.5" customHeight="1" x14ac:dyDescent="0.15">
      <c r="B10" s="14"/>
      <c r="C10" s="15"/>
      <c r="D10" s="14"/>
      <c r="E10" s="14"/>
      <c r="F10" s="14"/>
      <c r="G10" s="14"/>
      <c r="H10" s="14"/>
      <c r="I10" s="14"/>
      <c r="J10" s="2"/>
    </row>
    <row r="11" spans="2:10" ht="23.25" customHeight="1" x14ac:dyDescent="0.15">
      <c r="B11" s="13" t="s">
        <v>41</v>
      </c>
      <c r="C11" s="10" t="s">
        <v>20</v>
      </c>
      <c r="D11" s="7">
        <v>193</v>
      </c>
      <c r="E11" s="7">
        <v>0</v>
      </c>
      <c r="F11" s="7">
        <v>57</v>
      </c>
      <c r="G11" s="7">
        <v>56</v>
      </c>
      <c r="H11" s="7">
        <v>80</v>
      </c>
      <c r="I11" s="7">
        <v>0</v>
      </c>
    </row>
    <row r="12" spans="2:10" ht="23.25" customHeight="1" x14ac:dyDescent="0.15">
      <c r="B12" s="13" t="s">
        <v>41</v>
      </c>
      <c r="C12" s="10" t="s">
        <v>17</v>
      </c>
      <c r="D12" s="7">
        <v>80</v>
      </c>
      <c r="E12" s="7">
        <v>0</v>
      </c>
      <c r="F12" s="7">
        <v>0</v>
      </c>
      <c r="G12" s="7">
        <v>32</v>
      </c>
      <c r="H12" s="7">
        <v>48</v>
      </c>
      <c r="I12" s="7">
        <v>0</v>
      </c>
    </row>
    <row r="13" spans="2:10" ht="23.25" customHeight="1" x14ac:dyDescent="0.15">
      <c r="B13" s="13" t="s">
        <v>41</v>
      </c>
      <c r="C13" s="10" t="s">
        <v>23</v>
      </c>
      <c r="D13" s="7">
        <v>44</v>
      </c>
      <c r="E13" s="7">
        <v>0</v>
      </c>
      <c r="F13" s="7">
        <v>24</v>
      </c>
      <c r="G13" s="7">
        <v>0</v>
      </c>
      <c r="H13" s="7">
        <v>20</v>
      </c>
      <c r="I13" s="7">
        <v>0</v>
      </c>
    </row>
    <row r="14" spans="2:10" ht="23.25" customHeight="1" x14ac:dyDescent="0.15">
      <c r="B14" s="13" t="s">
        <v>42</v>
      </c>
      <c r="C14" s="10" t="s">
        <v>14</v>
      </c>
      <c r="D14" s="7">
        <v>385</v>
      </c>
      <c r="E14" s="7">
        <v>14</v>
      </c>
      <c r="F14" s="7">
        <v>367</v>
      </c>
      <c r="G14" s="7">
        <v>0</v>
      </c>
      <c r="H14" s="7">
        <v>4</v>
      </c>
      <c r="I14" s="7">
        <v>0</v>
      </c>
    </row>
    <row r="15" spans="2:10" ht="23.25" customHeight="1" x14ac:dyDescent="0.15">
      <c r="B15" s="13" t="s">
        <v>42</v>
      </c>
      <c r="C15" s="10" t="s">
        <v>16</v>
      </c>
      <c r="D15" s="7">
        <v>235</v>
      </c>
      <c r="E15" s="7">
        <v>0</v>
      </c>
      <c r="F15" s="7">
        <v>115</v>
      </c>
      <c r="G15" s="7">
        <v>60</v>
      </c>
      <c r="H15" s="7">
        <v>60</v>
      </c>
      <c r="I15" s="7">
        <v>0</v>
      </c>
    </row>
    <row r="16" spans="2:10" ht="23.25" customHeight="1" x14ac:dyDescent="0.15">
      <c r="B16" s="13" t="s">
        <v>42</v>
      </c>
      <c r="C16" s="10" t="s">
        <v>22</v>
      </c>
      <c r="D16" s="7">
        <v>235</v>
      </c>
      <c r="E16" s="7">
        <v>50</v>
      </c>
      <c r="F16" s="7">
        <v>55</v>
      </c>
      <c r="G16" s="7">
        <v>0</v>
      </c>
      <c r="H16" s="7">
        <v>130</v>
      </c>
      <c r="I16" s="7">
        <v>0</v>
      </c>
    </row>
    <row r="17" spans="2:10" ht="23.25" customHeight="1" x14ac:dyDescent="0.15">
      <c r="B17" s="13" t="s">
        <v>42</v>
      </c>
      <c r="C17" s="10" t="s">
        <v>19</v>
      </c>
      <c r="D17" s="7">
        <v>188</v>
      </c>
      <c r="E17" s="7">
        <v>0</v>
      </c>
      <c r="F17" s="7">
        <v>97</v>
      </c>
      <c r="G17" s="7">
        <v>49</v>
      </c>
      <c r="H17" s="7">
        <v>42</v>
      </c>
      <c r="I17" s="7">
        <v>0</v>
      </c>
    </row>
    <row r="18" spans="2:10" ht="23.25" customHeight="1" x14ac:dyDescent="0.15">
      <c r="B18" s="13" t="s">
        <v>42</v>
      </c>
      <c r="C18" s="10" t="s">
        <v>8</v>
      </c>
      <c r="D18" s="7">
        <v>185</v>
      </c>
      <c r="E18" s="7">
        <v>0</v>
      </c>
      <c r="F18" s="7">
        <v>60</v>
      </c>
      <c r="G18" s="7">
        <v>0</v>
      </c>
      <c r="H18" s="7">
        <v>125</v>
      </c>
      <c r="I18" s="7">
        <v>0</v>
      </c>
    </row>
    <row r="19" spans="2:10" ht="23.25" customHeight="1" x14ac:dyDescent="0.15">
      <c r="B19" s="13" t="s">
        <v>42</v>
      </c>
      <c r="C19" s="10" t="s">
        <v>11</v>
      </c>
      <c r="D19" s="7">
        <v>182</v>
      </c>
      <c r="E19" s="7">
        <v>0</v>
      </c>
      <c r="F19" s="7">
        <v>81</v>
      </c>
      <c r="G19" s="7">
        <v>0</v>
      </c>
      <c r="H19" s="7">
        <v>101</v>
      </c>
      <c r="I19" s="7">
        <v>0</v>
      </c>
    </row>
    <row r="20" spans="2:10" ht="23.25" customHeight="1" x14ac:dyDescent="0.15">
      <c r="B20" s="13" t="s">
        <v>42</v>
      </c>
      <c r="C20" s="10" t="s">
        <v>18</v>
      </c>
      <c r="D20" s="7">
        <v>125</v>
      </c>
      <c r="E20" s="7">
        <v>0</v>
      </c>
      <c r="F20" s="7">
        <v>100</v>
      </c>
      <c r="G20" s="7">
        <v>0</v>
      </c>
      <c r="H20" s="7">
        <v>0</v>
      </c>
      <c r="I20" s="7">
        <v>25</v>
      </c>
    </row>
    <row r="21" spans="2:10" ht="23.25" customHeight="1" x14ac:dyDescent="0.15">
      <c r="B21" s="13" t="s">
        <v>42</v>
      </c>
      <c r="C21" s="10" t="s">
        <v>12</v>
      </c>
      <c r="D21" s="7">
        <v>100</v>
      </c>
      <c r="E21" s="7">
        <v>0</v>
      </c>
      <c r="F21" s="7">
        <v>0</v>
      </c>
      <c r="G21" s="7">
        <v>0</v>
      </c>
      <c r="H21" s="7">
        <v>100</v>
      </c>
      <c r="I21" s="7">
        <v>0</v>
      </c>
    </row>
    <row r="22" spans="2:10" ht="23.25" customHeight="1" x14ac:dyDescent="0.15">
      <c r="B22" s="13" t="s">
        <v>42</v>
      </c>
      <c r="C22" s="10" t="s">
        <v>15</v>
      </c>
      <c r="D22" s="7">
        <v>100</v>
      </c>
      <c r="E22" s="7">
        <v>0</v>
      </c>
      <c r="F22" s="7">
        <v>0</v>
      </c>
      <c r="G22" s="7">
        <v>0</v>
      </c>
      <c r="H22" s="7">
        <v>100</v>
      </c>
      <c r="I22" s="7">
        <v>0</v>
      </c>
    </row>
    <row r="23" spans="2:10" ht="23.25" customHeight="1" x14ac:dyDescent="0.15">
      <c r="B23" s="13" t="s">
        <v>42</v>
      </c>
      <c r="C23" s="10" t="s">
        <v>10</v>
      </c>
      <c r="D23" s="7">
        <v>80</v>
      </c>
      <c r="E23" s="7">
        <v>0</v>
      </c>
      <c r="F23" s="7">
        <v>50</v>
      </c>
      <c r="G23" s="7">
        <v>30</v>
      </c>
      <c r="H23" s="7">
        <v>0</v>
      </c>
      <c r="I23" s="7">
        <v>0</v>
      </c>
    </row>
    <row r="24" spans="2:10" ht="23.25" customHeight="1" x14ac:dyDescent="0.15">
      <c r="B24" s="13" t="s">
        <v>42</v>
      </c>
      <c r="C24" s="10" t="s">
        <v>24</v>
      </c>
      <c r="D24" s="7">
        <v>80</v>
      </c>
      <c r="E24" s="7">
        <v>0</v>
      </c>
      <c r="F24" s="7">
        <v>0</v>
      </c>
      <c r="G24" s="7">
        <v>80</v>
      </c>
      <c r="H24" s="7">
        <v>0</v>
      </c>
      <c r="I24" s="7">
        <v>0</v>
      </c>
    </row>
    <row r="25" spans="2:10" ht="23.25" customHeight="1" x14ac:dyDescent="0.15">
      <c r="B25" s="13" t="s">
        <v>42</v>
      </c>
      <c r="C25" s="10" t="s">
        <v>13</v>
      </c>
      <c r="D25" s="7">
        <v>74</v>
      </c>
      <c r="E25" s="7">
        <v>0</v>
      </c>
      <c r="F25" s="7">
        <v>0</v>
      </c>
      <c r="G25" s="7">
        <v>0</v>
      </c>
      <c r="H25" s="7">
        <v>74</v>
      </c>
      <c r="I25" s="7">
        <v>0</v>
      </c>
    </row>
    <row r="26" spans="2:10" ht="23.25" customHeight="1" x14ac:dyDescent="0.15">
      <c r="B26" s="13" t="s">
        <v>42</v>
      </c>
      <c r="C26" s="10" t="s">
        <v>9</v>
      </c>
      <c r="D26" s="7">
        <v>55</v>
      </c>
      <c r="E26" s="7">
        <v>0</v>
      </c>
      <c r="F26" s="7">
        <v>0</v>
      </c>
      <c r="G26" s="7">
        <v>0</v>
      </c>
      <c r="H26" s="7">
        <v>55</v>
      </c>
      <c r="I26" s="7">
        <v>0</v>
      </c>
    </row>
    <row r="27" spans="2:10" ht="23.25" customHeight="1" x14ac:dyDescent="0.15">
      <c r="B27" s="13" t="s">
        <v>42</v>
      </c>
      <c r="C27" s="10" t="s">
        <v>21</v>
      </c>
      <c r="D27" s="7">
        <v>38</v>
      </c>
      <c r="E27" s="7">
        <v>0</v>
      </c>
      <c r="F27" s="7">
        <v>38</v>
      </c>
      <c r="G27" s="7">
        <v>0</v>
      </c>
      <c r="H27" s="7">
        <v>0</v>
      </c>
      <c r="I27" s="7">
        <v>0</v>
      </c>
    </row>
    <row r="28" spans="2:10" ht="23.25" customHeight="1" x14ac:dyDescent="0.15">
      <c r="C28" s="10"/>
    </row>
    <row r="29" spans="2:10" s="1" customFormat="1" ht="22.5" customHeight="1" x14ac:dyDescent="0.15">
      <c r="B29" s="20" t="s">
        <v>40</v>
      </c>
      <c r="C29" s="21"/>
      <c r="D29" s="11">
        <f>SUM(D31:D43)</f>
        <v>145</v>
      </c>
      <c r="E29" s="11">
        <f t="shared" ref="E29:I29" si="2">SUM(E31:E43)</f>
        <v>19</v>
      </c>
      <c r="F29" s="11">
        <f t="shared" si="2"/>
        <v>86</v>
      </c>
      <c r="G29" s="11">
        <f t="shared" si="2"/>
        <v>0</v>
      </c>
      <c r="H29" s="11">
        <f t="shared" si="2"/>
        <v>40</v>
      </c>
      <c r="I29" s="11">
        <f t="shared" si="2"/>
        <v>0</v>
      </c>
      <c r="J29" s="2"/>
    </row>
    <row r="30" spans="2:10" s="1" customFormat="1" ht="22.5" customHeight="1" x14ac:dyDescent="0.15">
      <c r="B30" s="14"/>
      <c r="C30" s="15"/>
      <c r="D30" s="14"/>
      <c r="E30" s="14"/>
      <c r="F30" s="14"/>
      <c r="G30" s="14"/>
      <c r="H30" s="14"/>
      <c r="I30" s="14"/>
      <c r="J30" s="2"/>
    </row>
    <row r="31" spans="2:10" ht="23.25" customHeight="1" x14ac:dyDescent="0.15">
      <c r="B31" s="13" t="s">
        <v>43</v>
      </c>
      <c r="C31" s="10" t="s">
        <v>32</v>
      </c>
      <c r="D31" s="7">
        <v>14</v>
      </c>
      <c r="E31" s="7">
        <v>0</v>
      </c>
      <c r="F31" s="7">
        <v>0</v>
      </c>
      <c r="G31" s="7">
        <v>0</v>
      </c>
      <c r="H31" s="7">
        <v>14</v>
      </c>
      <c r="I31" s="7">
        <v>0</v>
      </c>
    </row>
    <row r="32" spans="2:10" ht="23.25" customHeight="1" x14ac:dyDescent="0.15">
      <c r="B32" s="13" t="s">
        <v>44</v>
      </c>
      <c r="C32" s="10" t="s">
        <v>28</v>
      </c>
      <c r="D32" s="7">
        <v>19</v>
      </c>
      <c r="E32" s="7">
        <v>19</v>
      </c>
      <c r="F32" s="7">
        <v>0</v>
      </c>
      <c r="G32" s="7">
        <v>0</v>
      </c>
      <c r="H32" s="7">
        <v>0</v>
      </c>
      <c r="I32" s="7">
        <v>0</v>
      </c>
    </row>
    <row r="33" spans="2:9" ht="23.25" customHeight="1" x14ac:dyDescent="0.15">
      <c r="B33" s="13" t="s">
        <v>44</v>
      </c>
      <c r="C33" s="10" t="s">
        <v>30</v>
      </c>
      <c r="D33" s="7">
        <v>19</v>
      </c>
      <c r="E33" s="7">
        <v>0</v>
      </c>
      <c r="F33" s="7">
        <v>19</v>
      </c>
      <c r="G33" s="7">
        <v>0</v>
      </c>
      <c r="H33" s="7">
        <v>0</v>
      </c>
      <c r="I33" s="7">
        <v>0</v>
      </c>
    </row>
    <row r="34" spans="2:9" ht="23.25" customHeight="1" x14ac:dyDescent="0.15">
      <c r="B34" s="13" t="s">
        <v>44</v>
      </c>
      <c r="C34" s="10" t="s">
        <v>34</v>
      </c>
      <c r="D34" s="7">
        <v>19</v>
      </c>
      <c r="E34" s="7">
        <v>0</v>
      </c>
      <c r="F34" s="7">
        <v>19</v>
      </c>
      <c r="G34" s="7">
        <v>0</v>
      </c>
      <c r="H34" s="7">
        <v>0</v>
      </c>
      <c r="I34" s="7">
        <v>0</v>
      </c>
    </row>
    <row r="35" spans="2:9" ht="23.25" customHeight="1" x14ac:dyDescent="0.15">
      <c r="B35" s="13" t="s">
        <v>44</v>
      </c>
      <c r="C35" s="10" t="s">
        <v>29</v>
      </c>
      <c r="D35" s="7">
        <v>14</v>
      </c>
      <c r="E35" s="7">
        <v>0</v>
      </c>
      <c r="F35" s="7">
        <v>14</v>
      </c>
      <c r="G35" s="7">
        <v>0</v>
      </c>
      <c r="H35" s="7">
        <v>0</v>
      </c>
      <c r="I35" s="7">
        <v>0</v>
      </c>
    </row>
    <row r="36" spans="2:9" ht="23.25" customHeight="1" x14ac:dyDescent="0.15">
      <c r="B36" s="13" t="s">
        <v>44</v>
      </c>
      <c r="C36" s="10" t="s">
        <v>31</v>
      </c>
      <c r="D36" s="7">
        <v>11</v>
      </c>
      <c r="E36" s="7">
        <v>0</v>
      </c>
      <c r="F36" s="7">
        <v>11</v>
      </c>
      <c r="G36" s="7">
        <v>0</v>
      </c>
      <c r="H36" s="7">
        <v>0</v>
      </c>
      <c r="I36" s="7">
        <v>0</v>
      </c>
    </row>
    <row r="37" spans="2:9" ht="23.25" customHeight="1" x14ac:dyDescent="0.15">
      <c r="B37" s="13" t="s">
        <v>44</v>
      </c>
      <c r="C37" s="10" t="s">
        <v>26</v>
      </c>
      <c r="D37" s="7">
        <v>9</v>
      </c>
      <c r="E37" s="7">
        <v>0</v>
      </c>
      <c r="F37" s="7">
        <v>9</v>
      </c>
      <c r="G37" s="7">
        <v>0</v>
      </c>
      <c r="H37" s="7">
        <v>0</v>
      </c>
      <c r="I37" s="7">
        <v>0</v>
      </c>
    </row>
    <row r="38" spans="2:9" ht="23.25" customHeight="1" x14ac:dyDescent="0.15">
      <c r="B38" s="13" t="s">
        <v>44</v>
      </c>
      <c r="C38" s="10" t="s">
        <v>25</v>
      </c>
      <c r="D38" s="7">
        <v>4</v>
      </c>
      <c r="E38" s="7">
        <v>0</v>
      </c>
      <c r="F38" s="7">
        <v>0</v>
      </c>
      <c r="G38" s="7">
        <v>0</v>
      </c>
      <c r="H38" s="7">
        <v>4</v>
      </c>
      <c r="I38" s="7">
        <v>0</v>
      </c>
    </row>
    <row r="39" spans="2:9" ht="23.25" customHeight="1" x14ac:dyDescent="0.15">
      <c r="B39" s="13" t="s">
        <v>44</v>
      </c>
      <c r="C39" s="10" t="s">
        <v>35</v>
      </c>
      <c r="D39" s="7">
        <v>3</v>
      </c>
      <c r="E39" s="7">
        <v>0</v>
      </c>
      <c r="F39" s="7">
        <v>0</v>
      </c>
      <c r="G39" s="7">
        <v>0</v>
      </c>
      <c r="H39" s="7">
        <v>3</v>
      </c>
      <c r="I39" s="7">
        <v>0</v>
      </c>
    </row>
    <row r="40" spans="2:9" ht="23.25" customHeight="1" x14ac:dyDescent="0.15">
      <c r="B40" s="13" t="s">
        <v>44</v>
      </c>
      <c r="C40" s="10" t="s">
        <v>37</v>
      </c>
      <c r="D40" s="7">
        <v>2</v>
      </c>
      <c r="E40" s="7">
        <v>0</v>
      </c>
      <c r="F40" s="7">
        <v>2</v>
      </c>
      <c r="G40" s="7">
        <v>0</v>
      </c>
      <c r="H40" s="7">
        <v>0</v>
      </c>
      <c r="I40" s="7">
        <v>0</v>
      </c>
    </row>
    <row r="41" spans="2:9" ht="23.25" customHeight="1" x14ac:dyDescent="0.15">
      <c r="B41" s="13" t="s">
        <v>45</v>
      </c>
      <c r="C41" s="10" t="s">
        <v>36</v>
      </c>
      <c r="D41" s="7">
        <v>19</v>
      </c>
      <c r="E41" s="7">
        <v>0</v>
      </c>
      <c r="F41" s="7">
        <v>0</v>
      </c>
      <c r="G41" s="7">
        <v>0</v>
      </c>
      <c r="H41" s="7">
        <v>19</v>
      </c>
      <c r="I41" s="7">
        <v>0</v>
      </c>
    </row>
    <row r="42" spans="2:9" ht="23.25" customHeight="1" x14ac:dyDescent="0.15">
      <c r="B42" s="13" t="s">
        <v>45</v>
      </c>
      <c r="C42" s="10" t="s">
        <v>33</v>
      </c>
      <c r="D42" s="7">
        <v>9</v>
      </c>
      <c r="E42" s="7">
        <v>0</v>
      </c>
      <c r="F42" s="7">
        <v>9</v>
      </c>
      <c r="G42" s="7">
        <v>0</v>
      </c>
      <c r="H42" s="7">
        <v>0</v>
      </c>
      <c r="I42" s="7">
        <v>0</v>
      </c>
    </row>
    <row r="43" spans="2:9" ht="23.25" customHeight="1" x14ac:dyDescent="0.15">
      <c r="B43" s="13" t="s">
        <v>45</v>
      </c>
      <c r="C43" s="10" t="s">
        <v>27</v>
      </c>
      <c r="D43" s="7">
        <v>3</v>
      </c>
      <c r="E43" s="7">
        <v>0</v>
      </c>
      <c r="F43" s="7">
        <v>3</v>
      </c>
      <c r="G43" s="7">
        <v>0</v>
      </c>
      <c r="H43" s="7">
        <v>0</v>
      </c>
      <c r="I43" s="7">
        <v>0</v>
      </c>
    </row>
    <row r="44" spans="2:9" ht="23.25" customHeight="1" x14ac:dyDescent="0.15"/>
    <row r="45" spans="2:9" ht="23.25" customHeight="1" x14ac:dyDescent="0.15"/>
    <row r="46" spans="2:9" ht="23.25" customHeight="1" x14ac:dyDescent="0.15"/>
    <row r="47" spans="2:9" ht="23.25" customHeight="1" x14ac:dyDescent="0.15"/>
    <row r="48" spans="2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mergeCells count="9">
    <mergeCell ref="B7:C7"/>
    <mergeCell ref="B9:C9"/>
    <mergeCell ref="B29:C29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平成26年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2015-07-06T05:59:55Z</cp:lastPrinted>
  <dcterms:created xsi:type="dcterms:W3CDTF">2015-06-24T00:36:43Z</dcterms:created>
  <dcterms:modified xsi:type="dcterms:W3CDTF">2016-06-24T06:57:09Z</dcterms:modified>
</cp:coreProperties>
</file>