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2000/WorkingDocLib/医師確保等地域医療対策室/へき地ライン/02B文書（その他１年未満保存文書）/15スプリンクラー/令和７年度/02調査/"/>
    </mc:Choice>
  </mc:AlternateContent>
  <xr:revisionPtr revIDLastSave="191" documentId="13_ncr:1_{360C0AF5-BDA5-430F-9936-6BEE3CF0A4B9}" xr6:coauthVersionLast="47" xr6:coauthVersionMax="47" xr10:uidLastSave="{5B47BFE2-5224-46CC-A81B-A6CC81107EE8}"/>
  <bookViews>
    <workbookView xWindow="-28920" yWindow="-120" windowWidth="29040" windowHeight="15720" xr2:uid="{00000000-000D-0000-FFFF-FFFF00000000}"/>
  </bookViews>
  <sheets>
    <sheet name="医療機関記載用" sheetId="5" r:id="rId1"/>
  </sheets>
  <definedNames>
    <definedName name="_xlnm.Print_Area" localSheetId="0">医療機関記載用!$A$1:$L$7</definedName>
    <definedName name="案２">#REF!</definedName>
    <definedName name="経営主体" localSheetId="0">#REF!</definedName>
    <definedName name="経営主体">#REF!</definedName>
    <definedName name="年号" localSheetId="0">#REF!</definedName>
    <definedName name="年号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5" l="1"/>
  <c r="P6" i="5" s="1"/>
  <c r="Q5" i="5"/>
  <c r="P5" i="5" s="1"/>
  <c r="L6" i="5"/>
</calcChain>
</file>

<file path=xl/sharedStrings.xml><?xml version="1.0" encoding="utf-8"?>
<sst xmlns="http://schemas.openxmlformats.org/spreadsheetml/2006/main" count="24" uniqueCount="23">
  <si>
    <t>03-1_医療機関向け調査票（様式）</t>
    <rPh sb="5" eb="7">
      <t>イリョウ</t>
    </rPh>
    <rPh sb="7" eb="9">
      <t>キカン</t>
    </rPh>
    <rPh sb="9" eb="10">
      <t>ム</t>
    </rPh>
    <rPh sb="11" eb="14">
      <t>チョウサヒョウ</t>
    </rPh>
    <rPh sb="15" eb="17">
      <t>ヨウシキ</t>
    </rPh>
    <phoneticPr fontId="1"/>
  </si>
  <si>
    <t>医療機関名</t>
    <rPh sb="0" eb="2">
      <t>イリョウ</t>
    </rPh>
    <rPh sb="2" eb="5">
      <t>キカンメイ</t>
    </rPh>
    <phoneticPr fontId="1"/>
  </si>
  <si>
    <t>医療機関コード</t>
    <rPh sb="0" eb="2">
      <t>イリョウ</t>
    </rPh>
    <rPh sb="2" eb="4">
      <t>キカン</t>
    </rPh>
    <phoneticPr fontId="1"/>
  </si>
  <si>
    <t>許可
病床数
（床）</t>
    <rPh sb="0" eb="2">
      <t>キョカ</t>
    </rPh>
    <rPh sb="3" eb="6">
      <t>ビョウショウスウ</t>
    </rPh>
    <rPh sb="8" eb="9">
      <t>ショウ</t>
    </rPh>
    <phoneticPr fontId="1"/>
  </si>
  <si>
    <t>開設者種別</t>
    <rPh sb="0" eb="3">
      <t>カイセツシャ</t>
    </rPh>
    <rPh sb="3" eb="5">
      <t>シュベツ</t>
    </rPh>
    <phoneticPr fontId="1"/>
  </si>
  <si>
    <t>医療機関の種類</t>
    <rPh sb="0" eb="2">
      <t>イリョウ</t>
    </rPh>
    <rPh sb="2" eb="4">
      <t>キカン</t>
    </rPh>
    <rPh sb="5" eb="7">
      <t>シュルイ</t>
    </rPh>
    <phoneticPr fontId="1"/>
  </si>
  <si>
    <t>1 公立
2 公的
3 民間</t>
    <rPh sb="2" eb="4">
      <t>コウリツ</t>
    </rPh>
    <rPh sb="7" eb="9">
      <t>コウテキ</t>
    </rPh>
    <rPh sb="12" eb="14">
      <t>ミンカン</t>
    </rPh>
    <phoneticPr fontId="1"/>
  </si>
  <si>
    <r>
      <t>1 病院</t>
    </r>
    <r>
      <rPr>
        <sz val="10"/>
        <rFont val="ＭＳ Ｐ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2 有床診療所
3 助産所</t>
    </r>
    <rPh sb="2" eb="4">
      <t>ビョウイン</t>
    </rPh>
    <rPh sb="7" eb="9">
      <t>ユウショウ</t>
    </rPh>
    <rPh sb="9" eb="12">
      <t>シンリョウショ</t>
    </rPh>
    <rPh sb="15" eb="18">
      <t>ジョサンジョ</t>
    </rPh>
    <phoneticPr fontId="1"/>
  </si>
  <si>
    <t>OKを確認して提出してください。</t>
    <rPh sb="3" eb="5">
      <t>カクニン</t>
    </rPh>
    <rPh sb="7" eb="9">
      <t>テイシュツ</t>
    </rPh>
    <phoneticPr fontId="1"/>
  </si>
  <si>
    <t>医療法人記載例会記載例診療所</t>
    <rPh sb="0" eb="2">
      <t>イリョウ</t>
    </rPh>
    <rPh sb="2" eb="4">
      <t>ホウジン</t>
    </rPh>
    <rPh sb="4" eb="7">
      <t>キサイレイ</t>
    </rPh>
    <rPh sb="7" eb="8">
      <t>カイ</t>
    </rPh>
    <rPh sb="8" eb="11">
      <t>キサイレイ</t>
    </rPh>
    <rPh sb="11" eb="14">
      <t>シンリョウジョ</t>
    </rPh>
    <phoneticPr fontId="1"/>
  </si>
  <si>
    <t>↓</t>
    <phoneticPr fontId="1"/>
  </si>
  <si>
    <t>　</t>
    <phoneticPr fontId="1"/>
  </si>
  <si>
    <t>調査基準日：令和７年７月１日</t>
    <rPh sb="0" eb="2">
      <t>チョウサ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1"/>
  </si>
  <si>
    <t>スプリンクラー等設置の有無又は自主的にスプリンクラー等を整備する時期</t>
    <rPh sb="7" eb="8">
      <t>トウ</t>
    </rPh>
    <rPh sb="8" eb="10">
      <t>セッチ</t>
    </rPh>
    <rPh sb="11" eb="13">
      <t>ウム</t>
    </rPh>
    <rPh sb="13" eb="14">
      <t>マタ</t>
    </rPh>
    <rPh sb="15" eb="18">
      <t>ジシュテキ</t>
    </rPh>
    <rPh sb="26" eb="27">
      <t>トウ</t>
    </rPh>
    <rPh sb="28" eb="30">
      <t>セイビ</t>
    </rPh>
    <rPh sb="32" eb="34">
      <t>ジキ</t>
    </rPh>
    <phoneticPr fontId="1"/>
  </si>
  <si>
    <t>整備にかかる財源</t>
    <rPh sb="0" eb="2">
      <t>セイビ</t>
    </rPh>
    <rPh sb="6" eb="8">
      <t>ザイゲン</t>
    </rPh>
    <phoneticPr fontId="1"/>
  </si>
  <si>
    <t>1 自己財源
2 公的な財政支援
3 その他</t>
    <rPh sb="2" eb="4">
      <t>ジコ</t>
    </rPh>
    <rPh sb="4" eb="6">
      <t>ザイゲン</t>
    </rPh>
    <rPh sb="9" eb="11">
      <t>コウテキ</t>
    </rPh>
    <rPh sb="12" eb="14">
      <t>ザイセイ</t>
    </rPh>
    <rPh sb="14" eb="16">
      <t>シエン</t>
    </rPh>
    <rPh sb="21" eb="22">
      <t>タ</t>
    </rPh>
    <phoneticPr fontId="1"/>
  </si>
  <si>
    <t>自主的にスプリンクラー等を整備する予定の延床面積 （㎡）
（注）医療機関以外の部分の面積を除く</t>
    <rPh sb="0" eb="3">
      <t>ジシュテキ</t>
    </rPh>
    <rPh sb="11" eb="12">
      <t>トウ</t>
    </rPh>
    <rPh sb="13" eb="15">
      <t>セイビ</t>
    </rPh>
    <rPh sb="17" eb="19">
      <t>ヨテイ</t>
    </rPh>
    <rPh sb="20" eb="24">
      <t>ノベユカメンセキ</t>
    </rPh>
    <rPh sb="22" eb="24">
      <t>メンセキ</t>
    </rPh>
    <rPh sb="31" eb="32">
      <t>チュウ</t>
    </rPh>
    <rPh sb="33" eb="35">
      <t>イリョウ</t>
    </rPh>
    <rPh sb="35" eb="37">
      <t>キカン</t>
    </rPh>
    <rPh sb="37" eb="39">
      <t>イガイ</t>
    </rPh>
    <rPh sb="40" eb="42">
      <t>ブブン</t>
    </rPh>
    <rPh sb="43" eb="45">
      <t>メンセキ</t>
    </rPh>
    <rPh sb="46" eb="47">
      <t>ノゾ</t>
    </rPh>
    <phoneticPr fontId="1"/>
  </si>
  <si>
    <t>a:「スプリンクラー等設置の有無」
1 調査基準日までの間に設置済
2 調査基準日以降、令和７年度中に設置予定
3 令和８年度以降設置予定又は未定
4 設置予定無し
b:「自主的にスプリンクラー等を整備する時期」
ⅰ 調査基準日以降、令和７年度中に設置予定
ⅱ 令和８年度中に設置予定
ⅲ 令和９年度以降に設置予定</t>
    <phoneticPr fontId="1"/>
  </si>
  <si>
    <t>　調査対象施設の種別がaかつ、「スプリンクラー等設置の有無」が「３：令和８年度以降設置予定又は未定」の場合、所轄の消防署等との調整状況を記載。
　調査対象施設の種別がaかつ、「スプリンクラー等設置の有無」が「４：設置予定無し」の場合、スプリンクラー等を設置しない理由を記載。
　調査対象施設の種別がbの場合、整備にかかる財源の詳細と、担っている若しくは担う予定の政策医療の種類を記載。</t>
    <phoneticPr fontId="1"/>
  </si>
  <si>
    <t>　調査対象施設の種別がaの場合、消防法令に適合するためのスプリンクラー等設置に関する状況を記載。
　調査対象施設の種別がbの場合、スプリンクラー等の整備時期を記載。</t>
    <rPh sb="45" eb="47">
      <t>キサイ</t>
    </rPh>
    <rPh sb="79" eb="81">
      <t>キサイ</t>
    </rPh>
    <phoneticPr fontId="1"/>
  </si>
  <si>
    <t>　調査対象施設の種別がbの場合に記載。</t>
    <rPh sb="1" eb="7">
      <t>チョウサタイショウシセツ</t>
    </rPh>
    <rPh sb="8" eb="10">
      <t>シュベツ</t>
    </rPh>
    <rPh sb="13" eb="15">
      <t>バアイ</t>
    </rPh>
    <rPh sb="16" eb="18">
      <t>キサイ</t>
    </rPh>
    <phoneticPr fontId="1"/>
  </si>
  <si>
    <t>a3:「所轄の消防署等との調整状況」
a4:「スプリンクラー等を設置しない理由」
b:「財源の詳細及び政策医療の種類」
※自由記載</t>
    <rPh sb="30" eb="31">
      <t>トウ</t>
    </rPh>
    <rPh sb="32" eb="34">
      <t>セッチ</t>
    </rPh>
    <rPh sb="37" eb="39">
      <t>リユウ</t>
    </rPh>
    <rPh sb="62" eb="64">
      <t>ジユウ</t>
    </rPh>
    <rPh sb="64" eb="66">
      <t>キサイ</t>
    </rPh>
    <phoneticPr fontId="1"/>
  </si>
  <si>
    <t>・○○消防署に▲月に指導を受け、◇月に設置できるよう調整中。
・前回調査の後、経過措置期限までに閉院する方向となったため。
・自己財源と寄付金の組み合わせを想定している。政策医療としては救急医療を担っている。　等</t>
    <rPh sb="3" eb="6">
      <t>ショウボウショ</t>
    </rPh>
    <rPh sb="8" eb="9">
      <t>ガツ</t>
    </rPh>
    <rPh sb="10" eb="12">
      <t>シドウ</t>
    </rPh>
    <rPh sb="13" eb="14">
      <t>ウ</t>
    </rPh>
    <rPh sb="17" eb="18">
      <t>ガツ</t>
    </rPh>
    <rPh sb="19" eb="21">
      <t>セッチ</t>
    </rPh>
    <rPh sb="26" eb="29">
      <t>チョウセイチュウ</t>
    </rPh>
    <rPh sb="32" eb="34">
      <t>ゼンカイ</t>
    </rPh>
    <rPh sb="34" eb="36">
      <t>チョウサ</t>
    </rPh>
    <rPh sb="37" eb="38">
      <t>ノチ</t>
    </rPh>
    <rPh sb="39" eb="41">
      <t>ケイカ</t>
    </rPh>
    <rPh sb="41" eb="43">
      <t>ソチ</t>
    </rPh>
    <rPh sb="43" eb="45">
      <t>キゲン</t>
    </rPh>
    <rPh sb="48" eb="50">
      <t>ヘイイン</t>
    </rPh>
    <rPh sb="52" eb="54">
      <t>ホウコウ</t>
    </rPh>
    <rPh sb="63" eb="65">
      <t>ジコ</t>
    </rPh>
    <rPh sb="65" eb="67">
      <t>ザイゲン</t>
    </rPh>
    <rPh sb="68" eb="71">
      <t>キフキン</t>
    </rPh>
    <rPh sb="72" eb="73">
      <t>ク</t>
    </rPh>
    <rPh sb="74" eb="75">
      <t>ア</t>
    </rPh>
    <rPh sb="78" eb="80">
      <t>ソウテイ</t>
    </rPh>
    <rPh sb="85" eb="87">
      <t>セイサク</t>
    </rPh>
    <rPh sb="87" eb="89">
      <t>イリョウ</t>
    </rPh>
    <rPh sb="93" eb="95">
      <t>キュウキュウ</t>
    </rPh>
    <rPh sb="95" eb="97">
      <t>イリョウ</t>
    </rPh>
    <rPh sb="98" eb="99">
      <t>ニナ</t>
    </rPh>
    <rPh sb="105" eb="10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</si>
</sst>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distributed" vertical="center" wrapText="1" justifyLastLine="1"/>
    </xf>
    <xf numFmtId="49" fontId="5" fillId="4" borderId="1" xfId="0" applyNumberFormat="1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textRotation="255" wrapText="1"/>
    </xf>
    <xf numFmtId="0" fontId="4" fillId="0" borderId="0" xfId="0" applyFont="1" applyAlignment="1">
      <alignment horizontal="center" vertical="center" wrapText="1"/>
    </xf>
    <xf numFmtId="49" fontId="2" fillId="0" borderId="0" xfId="0" applyNumberFormat="1" applyFont="1" applyAlignment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49" fontId="5" fillId="3" borderId="1" xfId="0" applyNumberFormat="1" applyFont="1" applyFill="1" applyBorder="1" applyAlignment="1">
      <alignment horizontal="distributed" vertical="center" wrapText="1" justifyLastLine="1"/>
    </xf>
    <xf numFmtId="49" fontId="7" fillId="0" borderId="0" xfId="0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quotePrefix="1" applyFont="1" applyFill="1" applyAlignment="1">
      <alignment horizontal="center" vertical="center"/>
    </xf>
    <xf numFmtId="0" fontId="9" fillId="0" borderId="0" xfId="0" applyFont="1">
      <alignment vertical="center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distributed" vertical="center" wrapText="1" justifyLastLine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 justifyLastLine="1"/>
    </xf>
    <xf numFmtId="49" fontId="5" fillId="3" borderId="3" xfId="0" applyNumberFormat="1" applyFont="1" applyFill="1" applyBorder="1" applyAlignment="1">
      <alignment horizontal="center" vertical="center" wrapText="1" justifyLastLine="1"/>
    </xf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Q7"/>
  <sheetViews>
    <sheetView tabSelected="1" view="pageBreakPreview" zoomScale="70" zoomScaleNormal="85" zoomScaleSheetLayoutView="70" zoomScalePageLayoutView="70" workbookViewId="0">
      <selection activeCell="B6" sqref="B6"/>
    </sheetView>
  </sheetViews>
  <sheetFormatPr defaultColWidth="9" defaultRowHeight="14.25" x14ac:dyDescent="0.15"/>
  <cols>
    <col min="1" max="1" width="3.875" style="1" customWidth="1"/>
    <col min="2" max="3" width="26.875" style="1" customWidth="1"/>
    <col min="4" max="4" width="8.625" style="1" bestFit="1" customWidth="1"/>
    <col min="5" max="5" width="11.125" style="1" customWidth="1"/>
    <col min="6" max="6" width="15.125" style="1" customWidth="1"/>
    <col min="7" max="7" width="45.25" style="1" customWidth="1"/>
    <col min="8" max="8" width="17.25" style="2" customWidth="1"/>
    <col min="9" max="9" width="17.125" style="1" customWidth="1"/>
    <col min="10" max="10" width="51.125" style="1" customWidth="1"/>
    <col min="11" max="11" width="3.375" style="1" customWidth="1"/>
    <col min="12" max="12" width="10.375" style="1" customWidth="1"/>
    <col min="13" max="16" width="9" style="1"/>
    <col min="17" max="17" width="0" style="1" hidden="1" customWidth="1"/>
    <col min="18" max="16384" width="9" style="1"/>
  </cols>
  <sheetData>
    <row r="1" spans="2:17" x14ac:dyDescent="0.15">
      <c r="B1" s="1" t="s">
        <v>0</v>
      </c>
    </row>
    <row r="2" spans="2:17" ht="123.75" customHeight="1" x14ac:dyDescent="0.15">
      <c r="B2" s="13" t="s">
        <v>12</v>
      </c>
      <c r="C2" s="13"/>
      <c r="G2" s="18" t="s">
        <v>19</v>
      </c>
      <c r="H2" s="18" t="s">
        <v>20</v>
      </c>
      <c r="I2" s="18" t="s">
        <v>20</v>
      </c>
      <c r="J2" s="18" t="s">
        <v>18</v>
      </c>
    </row>
    <row r="3" spans="2:17" s="3" customFormat="1" ht="44.25" customHeight="1" x14ac:dyDescent="0.15">
      <c r="B3" s="25" t="s">
        <v>1</v>
      </c>
      <c r="C3" s="27" t="s">
        <v>2</v>
      </c>
      <c r="D3" s="26" t="s">
        <v>3</v>
      </c>
      <c r="E3" s="17" t="s">
        <v>4</v>
      </c>
      <c r="F3" s="17" t="s">
        <v>5</v>
      </c>
      <c r="G3" s="17" t="s">
        <v>13</v>
      </c>
      <c r="H3" s="8" t="s">
        <v>14</v>
      </c>
      <c r="I3" s="23" t="s">
        <v>16</v>
      </c>
      <c r="J3" s="23" t="s">
        <v>21</v>
      </c>
    </row>
    <row r="4" spans="2:17" ht="136.5" customHeight="1" x14ac:dyDescent="0.15">
      <c r="B4" s="25"/>
      <c r="C4" s="28"/>
      <c r="D4" s="26"/>
      <c r="E4" s="6" t="s">
        <v>6</v>
      </c>
      <c r="F4" s="6" t="s">
        <v>7</v>
      </c>
      <c r="G4" s="6" t="s">
        <v>17</v>
      </c>
      <c r="H4" s="9" t="s">
        <v>15</v>
      </c>
      <c r="I4" s="24"/>
      <c r="J4" s="24"/>
      <c r="L4" s="11" t="s">
        <v>8</v>
      </c>
    </row>
    <row r="5" spans="2:17" s="4" customFormat="1" ht="111.75" customHeight="1" x14ac:dyDescent="0.15">
      <c r="B5" s="7" t="s">
        <v>9</v>
      </c>
      <c r="C5" s="7">
        <v>9999999999</v>
      </c>
      <c r="D5" s="7">
        <v>19</v>
      </c>
      <c r="E5" s="7">
        <v>3</v>
      </c>
      <c r="F5" s="7">
        <v>2</v>
      </c>
      <c r="G5" s="7">
        <v>2</v>
      </c>
      <c r="H5" s="7">
        <v>1</v>
      </c>
      <c r="I5" s="10">
        <v>800</v>
      </c>
      <c r="J5" s="19" t="s">
        <v>22</v>
      </c>
      <c r="L5" s="12" t="s">
        <v>10</v>
      </c>
      <c r="P5" s="4" t="str">
        <f>IF(Q5=3,2,"")</f>
        <v/>
      </c>
      <c r="Q5" s="4">
        <f>IF(D5&gt;19,1,IF(D5&gt;9,2,IF(D5="","許可病床数（入所施設数）を記入してください",3)))</f>
        <v>2</v>
      </c>
    </row>
    <row r="6" spans="2:17" s="5" customFormat="1" ht="96" customHeight="1" x14ac:dyDescent="0.15">
      <c r="B6" s="14"/>
      <c r="C6" s="22"/>
      <c r="D6" s="15"/>
      <c r="E6" s="15"/>
      <c r="F6" s="29"/>
      <c r="G6" s="15"/>
      <c r="H6" s="15"/>
      <c r="I6" s="16"/>
      <c r="J6" s="16"/>
      <c r="L6" s="20" t="str">
        <f>IF(
  OR(B6="",C6="",D6="",E6="",F6="",G6="")=TRUE,
  "NG",
  IF(
      OR(G6=4,G6=3)=TRUE,
      IF(AND(H6="",I6="",J6&lt;&gt;"")=TRUE,"OK","NG"),
      IF(
           OR(G6=1,G6=2)=TRUE,
           IF(AND(H6="",I6="",J6="")=TRUE,"OK","NG"),
           IF(
    OR(G6="ⅰ",G6="ⅱ",G6="ⅲ")=TRUE,
    IF(AND(H6&lt;&gt;"",I6&lt;&gt;"",J6&lt;&gt;"")=TRUE,"OK","NG")
           )
     )
    )
  )</f>
        <v>NG</v>
      </c>
      <c r="O6" s="21"/>
      <c r="P6" s="4" t="str">
        <f>IF(Q6=3,2,"")</f>
        <v/>
      </c>
      <c r="Q6" s="4" t="str">
        <f>IF(D6&gt;19,1,IF(D6&gt;9,2,IF(D6="","許可病床数（入所施設数）を記入してください",3)))</f>
        <v>許可病床数（入所施設数）を記入してください</v>
      </c>
    </row>
    <row r="7" spans="2:17" x14ac:dyDescent="0.15">
      <c r="L7" s="1" t="s">
        <v>11</v>
      </c>
    </row>
  </sheetData>
  <sheetProtection algorithmName="SHA-512" hashValue="lR2Gy2kZ57l9rfSyTEQszYjfQtjrAnOz+Wn2+ej9gPF4RkmMyLtRR2bSu1c79pdaMpPEE1cVGj5fDz3nPNU9Dg==" saltValue="PRL5adVneTe1625F2CvcLA==" spinCount="100000" sheet="1" selectLockedCells="1"/>
  <mergeCells count="5">
    <mergeCell ref="J3:J4"/>
    <mergeCell ref="I3:I4"/>
    <mergeCell ref="B3:B4"/>
    <mergeCell ref="D3:D4"/>
    <mergeCell ref="C3:C4"/>
  </mergeCells>
  <phoneticPr fontId="1"/>
  <conditionalFormatting sqref="L6">
    <cfRule type="expression" dxfId="1" priority="1">
      <formula>L6="OK"</formula>
    </cfRule>
    <cfRule type="expression" dxfId="0" priority="2">
      <formula>L6="NG"</formula>
    </cfRule>
  </conditionalFormatting>
  <dataValidations count="7">
    <dataValidation type="list" allowBlank="1" showInputMessage="1" showErrorMessage="1" sqref="H5:H1048576 E5:E1048576 F7:F1048576" xr:uid="{00000000-0002-0000-0000-000003000000}">
      <formula1>"1,2,3"</formula1>
    </dataValidation>
    <dataValidation type="whole" allowBlank="1" showInputMessage="1" showErrorMessage="1" sqref="D5:D1048576" xr:uid="{63AFDFCC-8C2C-4EBD-92E6-49F48FE330C6}">
      <formula1>1</formula1>
      <formula2>9999</formula2>
    </dataValidation>
    <dataValidation type="decimal" allowBlank="1" showInputMessage="1" showErrorMessage="1" sqref="I5:I1048576" xr:uid="{EA21E897-84C3-4384-ACE1-D9F758B747D5}">
      <formula1>0</formula1>
      <formula2>9999</formula2>
    </dataValidation>
    <dataValidation type="whole" allowBlank="1" showInputMessage="1" showErrorMessage="1" sqref="C5 C7:C1048576" xr:uid="{26587A61-48C7-4B2F-85D4-43F7AB6C8933}">
      <formula1>1000000000</formula1>
      <formula2>9999999999</formula2>
    </dataValidation>
    <dataValidation type="whole" allowBlank="1" showInputMessage="1" showErrorMessage="1" sqref="C6" xr:uid="{66A15F56-39AE-4B5E-9251-9E16AD23E75C}">
      <formula1>100000000</formula1>
      <formula2>9999999999</formula2>
    </dataValidation>
    <dataValidation type="list" allowBlank="1" showInputMessage="1" showErrorMessage="1" sqref="G5:G1048576" xr:uid="{F7FB06F6-AC97-4940-8B2C-B199517FD191}">
      <formula1>"1,2,3,4,ⅰ,ⅱ,ⅲ"</formula1>
    </dataValidation>
    <dataValidation type="list" allowBlank="1" showInputMessage="1" showErrorMessage="1" sqref="F5 F6" xr:uid="{4FA94AE5-D281-4669-9D17-69ADED43411F}">
      <formula1>OFFSET(Q5,0,0,1,IF(Q5=3,-2,1))</formula1>
    </dataValidation>
  </dataValidations>
  <printOptions horizontalCentered="1"/>
  <pageMargins left="0.19685039370078741" right="0.19685039370078741" top="4.3005952380952381E-2" bottom="0.15748031496062992" header="0.19685039370078741" footer="0.31496062992125984"/>
  <pageSetup paperSize="9" scale="61" fitToHeight="0" orientation="landscape" cellComments="asDisplayed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28FC1E11-5552-4B73-8B8E-A22C168D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5A3CB-045B-4496-B143-47BAD628C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60972C-7EED-4F34-8DC1-9BADCB37C4C1}">
  <ds:schemaRefs>
    <ds:schemaRef ds:uri="http://schemas.microsoft.com/office/2006/documentManagement/types"/>
    <ds:schemaRef ds:uri="http://purl.org/dc/terms/"/>
    <ds:schemaRef ds:uri="85e6e18b-26c1-4122-9e79-e6c53ac26d53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e0b9f2f-9f6e-447f-a968-a6c8993a798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医療機関記載用</vt:lpstr>
      <vt:lpstr>医療機関記載用!Print_Area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金本 清誉(kanamoto-kiyotaka)</cp:lastModifiedBy>
  <cp:revision/>
  <cp:lastPrinted>2025-09-09T09:21:00Z</cp:lastPrinted>
  <dcterms:created xsi:type="dcterms:W3CDTF">2013-10-31T12:00:17Z</dcterms:created>
  <dcterms:modified xsi:type="dcterms:W3CDTF">2025-09-17T05:35:22Z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